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C:\Users\agapietrzak\Desktop\"/>
    </mc:Choice>
  </mc:AlternateContent>
  <xr:revisionPtr revIDLastSave="0" documentId="13_ncr:1_{CD26210A-26D8-4B77-8E38-CB44619AFD7C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Formularz cenowy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3" l="1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G32" i="3" s="1"/>
  <c r="F5" i="3"/>
  <c r="G5" i="3" s="1"/>
  <c r="H32" i="3" l="1"/>
  <c r="G33" i="3"/>
  <c r="H5" i="3"/>
  <c r="H33" i="3" s="1"/>
  <c r="F33" i="3"/>
</calcChain>
</file>

<file path=xl/sharedStrings.xml><?xml version="1.0" encoding="utf-8"?>
<sst xmlns="http://schemas.openxmlformats.org/spreadsheetml/2006/main" count="66" uniqueCount="50">
  <si>
    <t>Lp.</t>
  </si>
  <si>
    <t>Nazwa towaru</t>
  </si>
  <si>
    <t>Jedn.</t>
  </si>
  <si>
    <t>Cena jednostkowa netto</t>
  </si>
  <si>
    <t>Szt.</t>
  </si>
  <si>
    <t>Folia spożywcza szerokość min. 45cm długość min. 220m</t>
  </si>
  <si>
    <t>szt.</t>
  </si>
  <si>
    <t>Folia aluminiowa przeznaczona do kontaktu z żywnością szer min. 29cm</t>
  </si>
  <si>
    <t xml:space="preserve">Wartość podatku VAT PLN </t>
  </si>
  <si>
    <t>Wartość netto PLN (4x5)</t>
  </si>
  <si>
    <t>Wartość brutto PLN (6+7)</t>
  </si>
  <si>
    <t>Kubek do zimnych napojów APET przezroczytysty 500ml</t>
  </si>
  <si>
    <t>Kubek do zimnych napojów APET 400 ml przezroczysty 98mm</t>
  </si>
  <si>
    <t>Wieczko PLA  wypukłe z otworem 98ml (pasujące do kubka 98mm  APET 400ml)</t>
  </si>
  <si>
    <t>Kubek do zimnych napojów APET 95mmprzezroczytysty 300ml</t>
  </si>
  <si>
    <t>Talerz obiadowy z masy celulozowej 260mm, okrągły</t>
  </si>
  <si>
    <t>talerz papierowy bio, biały 230mm</t>
  </si>
  <si>
    <t>opakowanie (min. ilość szt. w opakowaniu 100)</t>
  </si>
  <si>
    <t>opakowanie (min. ilość szt. w opakowaniu 50)</t>
  </si>
  <si>
    <t>opakowanie (min. ilość szt. w opakowaniu 250)</t>
  </si>
  <si>
    <t>Zestaw: łyżka drewniana z serwetką</t>
  </si>
  <si>
    <t>opakowanie (min. ilość szt. w opakowaniu 200)</t>
  </si>
  <si>
    <t xml:space="preserve">koperta na hod-doga francuskiego papierowa </t>
  </si>
  <si>
    <t>opakowanie (min. ilość szt. w opakowaniu 1000)</t>
  </si>
  <si>
    <t xml:space="preserve">Koperta na frytki 250g papierowa </t>
  </si>
  <si>
    <t>Wykałaczki higieniczne indywidualnie pakowane</t>
  </si>
  <si>
    <t>opakowanie (min. ilość szt. w opakowaniu 500)</t>
  </si>
  <si>
    <t xml:space="preserve">Bio mieszadełko drewniane </t>
  </si>
  <si>
    <t>Torba foliowa (reklamówka)  PE "5"  wym. ok. 25 x45cm; grubośc powyżej 50 mikronów</t>
  </si>
  <si>
    <t>opakowanie (min. ilość szt. w opakowaniu 700)</t>
  </si>
  <si>
    <t>Tacki aluminiowe małe do grilla</t>
  </si>
  <si>
    <t>opakowanie (min. ilość szt. w opakowaniu 7)</t>
  </si>
  <si>
    <t xml:space="preserve">Kostka do rozpalania biała </t>
  </si>
  <si>
    <t>opakowanie (ok. 32 kostki w opakowaniu)</t>
  </si>
  <si>
    <t>opakowanie</t>
  </si>
  <si>
    <t>Miska na zupe z masy celulozowej (pulpy) 350-360ml</t>
  </si>
  <si>
    <t>Tacki tekturowe 13-15cm x 20-22cm</t>
  </si>
  <si>
    <t>Woreczki jednorazowe HDPE standardowe 12-14cmx4cmx26-28cm</t>
  </si>
  <si>
    <t>Serwetki gastronomiczne 15cmx15cm</t>
  </si>
  <si>
    <t>Rękawica foliowa z otworem do zawieszania M lub L</t>
  </si>
  <si>
    <t>Bio Kieliszekk do wódki transparetny 40ml</t>
  </si>
  <si>
    <t>Słomka papierowa czarna standardowa indywidualnie pakowana</t>
  </si>
  <si>
    <r>
      <t>Slomka papierowa czarna do napojów</t>
    </r>
    <r>
      <rPr>
        <b/>
        <sz val="14"/>
        <color theme="1"/>
        <rFont val="Calibri"/>
        <family val="2"/>
        <charset val="238"/>
        <scheme val="minor"/>
      </rPr>
      <t xml:space="preserve"> typu shake (długa)  </t>
    </r>
    <r>
      <rPr>
        <sz val="14"/>
        <color theme="1"/>
        <rFont val="Calibri"/>
        <family val="2"/>
        <charset val="238"/>
        <scheme val="minor"/>
      </rPr>
      <t>indywidualnie pakowana</t>
    </r>
  </si>
  <si>
    <t>Zestaw sztućców drewnianych  (widelec+ nóż )+ serwetka</t>
  </si>
  <si>
    <t>ILOŚĆ ZAMÓWIENIA</t>
  </si>
  <si>
    <t>RAZEM:</t>
  </si>
  <si>
    <t xml:space="preserve">Załącznik Nr 2 do Zapytania ofertowego nr MGW.RSI.271.17.2021.ASZ  - Formularz cenowy </t>
  </si>
  <si>
    <t>Kubek papierowy  + opaska ochraniacz na gorące napoje , papierowy 200-250ml</t>
  </si>
  <si>
    <t xml:space="preserve">Patyczki do szaszłyków </t>
  </si>
  <si>
    <t>Brykiet do grilla min 2 kg opakowanie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</si>
</sst>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sz val="14"/>
      <color theme="1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4" fontId="2" fillId="2" borderId="2" xfId="0" applyNumberFormat="1" applyFont="1" applyFill="1" applyBorder="1" applyAlignment="1" applyProtection="1">
      <alignment horizontal="center" vertical="center" wrapText="1"/>
    </xf>
    <xf numFmtId="44" fontId="2" fillId="2" borderId="1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right" vertical="center" wrapText="1"/>
    </xf>
    <xf numFmtId="44" fontId="4" fillId="0" borderId="6" xfId="0" applyNumberFormat="1" applyFont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right" vertical="center" wrapText="1"/>
    </xf>
    <xf numFmtId="0" fontId="0" fillId="2" borderId="0" xfId="0" applyFill="1"/>
    <xf numFmtId="2" fontId="3" fillId="2" borderId="2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44" fontId="1" fillId="2" borderId="8" xfId="0" applyNumberFormat="1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right" vertical="center" wrapText="1"/>
      <protection locked="0"/>
    </xf>
    <xf numFmtId="0" fontId="0" fillId="0" borderId="0" xfId="0" applyAlignment="1"/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wrapText="1" shrinkToFit="1"/>
    </xf>
    <xf numFmtId="0" fontId="1" fillId="2" borderId="8" xfId="0" applyFont="1" applyFill="1" applyBorder="1" applyAlignment="1" applyProtection="1">
      <alignment horizontal="center" vertical="center" wrapText="1" shrinkToFit="1"/>
    </xf>
    <xf numFmtId="0" fontId="1" fillId="2" borderId="2" xfId="0" applyFont="1" applyFill="1" applyBorder="1" applyAlignment="1" applyProtection="1">
      <alignment horizontal="center" vertical="center" wrapText="1" shrinkToFit="1"/>
    </xf>
    <xf numFmtId="0" fontId="3" fillId="0" borderId="2" xfId="0" applyFont="1" applyFill="1" applyBorder="1" applyAlignment="1" applyProtection="1">
      <alignment horizontal="center" vertical="center" wrapText="1" shrinkToFit="1"/>
    </xf>
    <xf numFmtId="0" fontId="3" fillId="0" borderId="1" xfId="0" applyFont="1" applyFill="1" applyBorder="1" applyAlignment="1" applyProtection="1">
      <alignment horizontal="center" vertical="center" wrapText="1" shrinkToFit="1"/>
    </xf>
    <xf numFmtId="0" fontId="4" fillId="0" borderId="4" xfId="0" applyFont="1" applyBorder="1" applyAlignment="1" applyProtection="1">
      <alignment horizontal="right" vertical="center" wrapText="1" shrinkToFit="1"/>
    </xf>
    <xf numFmtId="0" fontId="3" fillId="2" borderId="2" xfId="0" applyFont="1" applyFill="1" applyBorder="1" applyAlignment="1" applyProtection="1">
      <alignment horizontal="left" vertical="center" wrapText="1" shrinkToFit="1"/>
    </xf>
    <xf numFmtId="0" fontId="3" fillId="2" borderId="1" xfId="0" applyFont="1" applyFill="1" applyBorder="1" applyAlignment="1" applyProtection="1">
      <alignment horizontal="left" vertical="center" wrapText="1" shrinkToFit="1"/>
    </xf>
    <xf numFmtId="0" fontId="6" fillId="0" borderId="0" xfId="0" applyFont="1" applyAlignment="1">
      <alignment horizontal="left" vertical="center" shrinkToFit="1"/>
    </xf>
  </cellXfs>
  <cellStyles count="1">
    <cellStyle name="Normalny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none"/>
      </font>
      <numFmt numFmtId="34" formatCode="_-* #,##0.00\ &quot;zł&quot;_-;\-* #,##0.00\ &quot;zł&quot;_-;_-* &quot;-&quot;??\ &quot;zł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none"/>
      </font>
      <numFmt numFmtId="34" formatCode="_-* #,##0.00\ &quot;zł&quot;_-;\-* #,##0.00\ &quot;zł&quot;_-;_-* &quot;-&quot;??\ &quot;zł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none"/>
      </font>
      <numFmt numFmtId="34" formatCode="_-* #,##0.00\ &quot;zł&quot;_-;\-* #,##0.00\ &quot;zł&quot;_-;_-* &quot;-&quot;??\ &quot;zł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none"/>
      </font>
      <numFmt numFmtId="34" formatCode="_-* #,##0.00\ &quot;zł&quot;_-;\-* #,##0.00\ &quot;zł&quot;_-;_-* &quot;-&quot;??\ &quot;zł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border outline="0"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1" hidden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none"/>
      </font>
      <numFmt numFmtId="34" formatCode="_-* #,##0.00\ &quot;zł&quot;_-;\-* #,##0.00\ &quot;zł&quot;_-;_-* &quot;-&quot;??\ &quot;zł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5C8829A-7D29-4436-A05F-1AE21AE72FD9}" name="Tabela2" displayName="Tabela2" ref="A3:H33" totalsRowShown="0" headerRowDxfId="11" dataDxfId="9" headerRowBorderDxfId="10" tableBorderDxfId="8">
  <tableColumns count="8">
    <tableColumn id="1" xr3:uid="{FAF79E6E-1A0F-4D2C-AA62-98FAB1B598BC}" name="Lp." dataDxfId="7"/>
    <tableColumn id="2" xr3:uid="{6DC1FC05-FB8E-4FDB-AB0A-ADBD2975DAF7}" name="Nazwa towaru" dataDxfId="6"/>
    <tableColumn id="3" xr3:uid="{A8F261D8-E8EB-4D0F-B443-C755C16D4149}" name="Jedn." dataDxfId="5"/>
    <tableColumn id="4" xr3:uid="{540FB17E-11DC-439C-9B95-784D85EA69CA}" name="ILOŚĆ ZAMÓWIENIA" dataDxfId="4"/>
    <tableColumn id="5" xr3:uid="{BE917353-C0F9-4CA2-89D1-7894FDB4BE3D}" name="Cena jednostkowa netto" dataDxfId="3"/>
    <tableColumn id="6" xr3:uid="{FB47E04D-0D4E-474D-B1C7-0C67176799C4}" name="Wartość netto PLN (4x5)" dataDxfId="2"/>
    <tableColumn id="7" xr3:uid="{D54FE6AE-64A9-4B7F-B39E-5005EB94A0F5}" name="Wartość podatku VAT PLN " dataDxfId="1"/>
    <tableColumn id="8" xr3:uid="{4BEF6272-5FC5-470D-AF58-85DC6F230A5D}" name="Wartość brutto PLN (6+7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46DC3-C94F-4011-891C-5558552E7401}">
  <dimension ref="A1:L36"/>
  <sheetViews>
    <sheetView tabSelected="1" topLeftCell="A27" zoomScale="70" zoomScaleNormal="70" workbookViewId="0">
      <selection activeCell="B34" sqref="B34"/>
    </sheetView>
  </sheetViews>
  <sheetFormatPr defaultColWidth="0" defaultRowHeight="15" zeroHeight="1" x14ac:dyDescent="0.25"/>
  <cols>
    <col min="1" max="1" width="5.85546875" customWidth="1"/>
    <col min="2" max="2" width="45.5703125" style="19" customWidth="1"/>
    <col min="3" max="3" width="18.7109375" style="19" customWidth="1"/>
    <col min="4" max="4" width="21" style="7" customWidth="1"/>
    <col min="5" max="8" width="19.7109375" customWidth="1"/>
    <col min="9" max="12" width="0" hidden="1" customWidth="1"/>
    <col min="13" max="16384" width="9.140625" hidden="1"/>
  </cols>
  <sheetData>
    <row r="1" spans="1:12" ht="31.5" customHeight="1" x14ac:dyDescent="0.25">
      <c r="B1" s="27" t="s">
        <v>46</v>
      </c>
      <c r="C1" s="27"/>
      <c r="D1" s="27"/>
      <c r="E1" s="27"/>
      <c r="F1" s="27"/>
      <c r="G1" s="18"/>
    </row>
    <row r="2" spans="1:12" x14ac:dyDescent="0.25"/>
    <row r="3" spans="1:12" ht="60.75" customHeight="1" thickBot="1" x14ac:dyDescent="0.3">
      <c r="A3" s="13" t="s">
        <v>0</v>
      </c>
      <c r="B3" s="20" t="s">
        <v>1</v>
      </c>
      <c r="C3" s="20" t="s">
        <v>2</v>
      </c>
      <c r="D3" s="14" t="s">
        <v>44</v>
      </c>
      <c r="E3" s="15" t="s">
        <v>3</v>
      </c>
      <c r="F3" s="15" t="s">
        <v>9</v>
      </c>
      <c r="G3" s="15" t="s">
        <v>8</v>
      </c>
      <c r="H3" s="15" t="s">
        <v>10</v>
      </c>
    </row>
    <row r="4" spans="1:12" ht="18.75" x14ac:dyDescent="0.25">
      <c r="A4" s="10">
        <v>1</v>
      </c>
      <c r="B4" s="21">
        <v>2</v>
      </c>
      <c r="C4" s="21">
        <v>3</v>
      </c>
      <c r="D4" s="11">
        <v>4</v>
      </c>
      <c r="E4" s="12">
        <v>5</v>
      </c>
      <c r="F4" s="12">
        <v>6</v>
      </c>
      <c r="G4" s="12">
        <v>7</v>
      </c>
      <c r="H4" s="12">
        <v>8</v>
      </c>
    </row>
    <row r="5" spans="1:12" ht="37.5" x14ac:dyDescent="0.25">
      <c r="A5" s="5">
        <v>1</v>
      </c>
      <c r="B5" s="25" t="s">
        <v>5</v>
      </c>
      <c r="C5" s="22" t="s">
        <v>4</v>
      </c>
      <c r="D5" s="8">
        <v>2</v>
      </c>
      <c r="E5" s="1"/>
      <c r="F5" s="1">
        <f>D5*E5</f>
        <v>0</v>
      </c>
      <c r="G5" s="1">
        <f>0.23*F5</f>
        <v>0</v>
      </c>
      <c r="H5" s="1">
        <f>F5+G5</f>
        <v>0</v>
      </c>
      <c r="K5" s="17"/>
      <c r="L5" s="17"/>
    </row>
    <row r="6" spans="1:12" ht="37.5" x14ac:dyDescent="0.25">
      <c r="A6" s="5">
        <v>2</v>
      </c>
      <c r="B6" s="26" t="s">
        <v>7</v>
      </c>
      <c r="C6" s="23" t="s">
        <v>6</v>
      </c>
      <c r="D6" s="9">
        <v>1</v>
      </c>
      <c r="E6" s="1"/>
      <c r="F6" s="1">
        <f t="shared" ref="F6:F32" si="0">D6*E6</f>
        <v>0</v>
      </c>
      <c r="G6" s="1">
        <f t="shared" ref="G6:G32" si="1">0.23*F6</f>
        <v>0</v>
      </c>
      <c r="H6" s="1">
        <f t="shared" ref="H6:H32" si="2">F6+G6</f>
        <v>0</v>
      </c>
    </row>
    <row r="7" spans="1:12" ht="75" x14ac:dyDescent="0.25">
      <c r="A7" s="5">
        <v>3</v>
      </c>
      <c r="B7" s="26" t="s">
        <v>47</v>
      </c>
      <c r="C7" s="23" t="s">
        <v>17</v>
      </c>
      <c r="D7" s="9">
        <v>20</v>
      </c>
      <c r="E7" s="2"/>
      <c r="F7" s="1">
        <f t="shared" si="0"/>
        <v>0</v>
      </c>
      <c r="G7" s="1">
        <f t="shared" si="1"/>
        <v>0</v>
      </c>
      <c r="H7" s="1">
        <f t="shared" si="2"/>
        <v>0</v>
      </c>
    </row>
    <row r="8" spans="1:12" ht="75" x14ac:dyDescent="0.25">
      <c r="A8" s="5">
        <v>4</v>
      </c>
      <c r="B8" s="26" t="s">
        <v>14</v>
      </c>
      <c r="C8" s="23" t="s">
        <v>18</v>
      </c>
      <c r="D8" s="9">
        <v>40</v>
      </c>
      <c r="E8" s="2"/>
      <c r="F8" s="1">
        <f t="shared" si="0"/>
        <v>0</v>
      </c>
      <c r="G8" s="1">
        <f t="shared" si="1"/>
        <v>0</v>
      </c>
      <c r="H8" s="1">
        <f t="shared" si="2"/>
        <v>0</v>
      </c>
    </row>
    <row r="9" spans="1:12" ht="75" x14ac:dyDescent="0.25">
      <c r="A9" s="5">
        <v>5</v>
      </c>
      <c r="B9" s="26" t="s">
        <v>11</v>
      </c>
      <c r="C9" s="23" t="s">
        <v>18</v>
      </c>
      <c r="D9" s="9">
        <v>48</v>
      </c>
      <c r="E9" s="2"/>
      <c r="F9" s="1">
        <f t="shared" si="0"/>
        <v>0</v>
      </c>
      <c r="G9" s="1">
        <f t="shared" si="1"/>
        <v>0</v>
      </c>
      <c r="H9" s="1">
        <f t="shared" si="2"/>
        <v>0</v>
      </c>
    </row>
    <row r="10" spans="1:12" ht="75" x14ac:dyDescent="0.25">
      <c r="A10" s="5">
        <v>6</v>
      </c>
      <c r="B10" s="26" t="s">
        <v>12</v>
      </c>
      <c r="C10" s="23" t="s">
        <v>18</v>
      </c>
      <c r="D10" s="9">
        <v>50</v>
      </c>
      <c r="E10" s="2"/>
      <c r="F10" s="1">
        <f t="shared" si="0"/>
        <v>0</v>
      </c>
      <c r="G10" s="1">
        <f t="shared" si="1"/>
        <v>0</v>
      </c>
      <c r="H10" s="1">
        <f t="shared" si="2"/>
        <v>0</v>
      </c>
    </row>
    <row r="11" spans="1:12" ht="75" x14ac:dyDescent="0.25">
      <c r="A11" s="5">
        <v>7</v>
      </c>
      <c r="B11" s="26" t="s">
        <v>13</v>
      </c>
      <c r="C11" s="23" t="s">
        <v>17</v>
      </c>
      <c r="D11" s="9">
        <v>25</v>
      </c>
      <c r="E11" s="2"/>
      <c r="F11" s="1">
        <f t="shared" si="0"/>
        <v>0</v>
      </c>
      <c r="G11" s="1">
        <f t="shared" si="1"/>
        <v>0</v>
      </c>
      <c r="H11" s="1">
        <f t="shared" si="2"/>
        <v>0</v>
      </c>
    </row>
    <row r="12" spans="1:12" ht="75" x14ac:dyDescent="0.25">
      <c r="A12" s="5">
        <v>8</v>
      </c>
      <c r="B12" s="26" t="s">
        <v>15</v>
      </c>
      <c r="C12" s="23" t="s">
        <v>18</v>
      </c>
      <c r="D12" s="9">
        <v>45</v>
      </c>
      <c r="E12" s="2"/>
      <c r="F12" s="1">
        <f t="shared" si="0"/>
        <v>0</v>
      </c>
      <c r="G12" s="1">
        <f t="shared" si="1"/>
        <v>0</v>
      </c>
      <c r="H12" s="1">
        <f t="shared" si="2"/>
        <v>0</v>
      </c>
    </row>
    <row r="13" spans="1:12" ht="75" x14ac:dyDescent="0.25">
      <c r="A13" s="5">
        <v>9</v>
      </c>
      <c r="B13" s="26" t="s">
        <v>16</v>
      </c>
      <c r="C13" s="23" t="s">
        <v>17</v>
      </c>
      <c r="D13" s="9">
        <v>30</v>
      </c>
      <c r="E13" s="2"/>
      <c r="F13" s="1">
        <f t="shared" si="0"/>
        <v>0</v>
      </c>
      <c r="G13" s="1">
        <f t="shared" si="1"/>
        <v>0</v>
      </c>
      <c r="H13" s="1">
        <f t="shared" si="2"/>
        <v>0</v>
      </c>
    </row>
    <row r="14" spans="1:12" ht="75" x14ac:dyDescent="0.25">
      <c r="A14" s="5">
        <v>10</v>
      </c>
      <c r="B14" s="26" t="s">
        <v>35</v>
      </c>
      <c r="C14" s="23" t="s">
        <v>18</v>
      </c>
      <c r="D14" s="9">
        <v>40</v>
      </c>
      <c r="E14" s="2"/>
      <c r="F14" s="1">
        <f t="shared" si="0"/>
        <v>0</v>
      </c>
      <c r="G14" s="1">
        <f t="shared" si="1"/>
        <v>0</v>
      </c>
      <c r="H14" s="1">
        <f t="shared" si="2"/>
        <v>0</v>
      </c>
    </row>
    <row r="15" spans="1:12" ht="75" x14ac:dyDescent="0.25">
      <c r="A15" s="5">
        <v>11</v>
      </c>
      <c r="B15" s="26" t="s">
        <v>27</v>
      </c>
      <c r="C15" s="23" t="s">
        <v>23</v>
      </c>
      <c r="D15" s="9">
        <v>1</v>
      </c>
      <c r="E15" s="2"/>
      <c r="F15" s="1">
        <f t="shared" si="0"/>
        <v>0</v>
      </c>
      <c r="G15" s="1">
        <f t="shared" si="1"/>
        <v>0</v>
      </c>
      <c r="H15" s="1">
        <f t="shared" si="2"/>
        <v>0</v>
      </c>
    </row>
    <row r="16" spans="1:12" ht="75" x14ac:dyDescent="0.25">
      <c r="A16" s="5">
        <v>12</v>
      </c>
      <c r="B16" s="26" t="s">
        <v>43</v>
      </c>
      <c r="C16" s="23" t="s">
        <v>19</v>
      </c>
      <c r="D16" s="9">
        <v>15</v>
      </c>
      <c r="E16" s="2"/>
      <c r="F16" s="1">
        <f t="shared" si="0"/>
        <v>0</v>
      </c>
      <c r="G16" s="1">
        <f t="shared" si="1"/>
        <v>0</v>
      </c>
      <c r="H16" s="1">
        <f t="shared" si="2"/>
        <v>0</v>
      </c>
    </row>
    <row r="17" spans="1:8" ht="75" x14ac:dyDescent="0.25">
      <c r="A17" s="5">
        <v>13</v>
      </c>
      <c r="B17" s="26" t="s">
        <v>20</v>
      </c>
      <c r="C17" s="23" t="s">
        <v>21</v>
      </c>
      <c r="D17" s="9">
        <v>18</v>
      </c>
      <c r="E17" s="2"/>
      <c r="F17" s="1">
        <f t="shared" si="0"/>
        <v>0</v>
      </c>
      <c r="G17" s="1">
        <f t="shared" si="1"/>
        <v>0</v>
      </c>
      <c r="H17" s="1">
        <f t="shared" si="2"/>
        <v>0</v>
      </c>
    </row>
    <row r="18" spans="1:8" ht="75" x14ac:dyDescent="0.25">
      <c r="A18" s="5">
        <v>14</v>
      </c>
      <c r="B18" s="26" t="s">
        <v>41</v>
      </c>
      <c r="C18" s="23" t="s">
        <v>17</v>
      </c>
      <c r="D18" s="9">
        <v>20</v>
      </c>
      <c r="E18" s="2"/>
      <c r="F18" s="1">
        <f t="shared" si="0"/>
        <v>0</v>
      </c>
      <c r="G18" s="1">
        <f t="shared" si="1"/>
        <v>0</v>
      </c>
      <c r="H18" s="1">
        <f t="shared" si="2"/>
        <v>0</v>
      </c>
    </row>
    <row r="19" spans="1:8" ht="75" x14ac:dyDescent="0.25">
      <c r="A19" s="5">
        <v>15</v>
      </c>
      <c r="B19" s="26" t="s">
        <v>42</v>
      </c>
      <c r="C19" s="23" t="s">
        <v>17</v>
      </c>
      <c r="D19" s="9">
        <v>25</v>
      </c>
      <c r="E19" s="2"/>
      <c r="F19" s="1">
        <f t="shared" si="0"/>
        <v>0</v>
      </c>
      <c r="G19" s="1">
        <f t="shared" si="1"/>
        <v>0</v>
      </c>
      <c r="H19" s="1">
        <f t="shared" si="2"/>
        <v>0</v>
      </c>
    </row>
    <row r="20" spans="1:8" ht="75" x14ac:dyDescent="0.25">
      <c r="A20" s="5">
        <v>16</v>
      </c>
      <c r="B20" s="26" t="s">
        <v>40</v>
      </c>
      <c r="C20" s="23" t="s">
        <v>18</v>
      </c>
      <c r="D20" s="9">
        <v>45</v>
      </c>
      <c r="E20" s="2"/>
      <c r="F20" s="1">
        <f t="shared" si="0"/>
        <v>0</v>
      </c>
      <c r="G20" s="1">
        <f t="shared" si="1"/>
        <v>0</v>
      </c>
      <c r="H20" s="1">
        <f t="shared" si="2"/>
        <v>0</v>
      </c>
    </row>
    <row r="21" spans="1:8" ht="75" x14ac:dyDescent="0.25">
      <c r="A21" s="5">
        <v>17</v>
      </c>
      <c r="B21" s="26" t="s">
        <v>22</v>
      </c>
      <c r="C21" s="23" t="s">
        <v>21</v>
      </c>
      <c r="D21" s="9">
        <v>5</v>
      </c>
      <c r="E21" s="2"/>
      <c r="F21" s="1">
        <f t="shared" si="0"/>
        <v>0</v>
      </c>
      <c r="G21" s="1">
        <f t="shared" si="1"/>
        <v>0</v>
      </c>
      <c r="H21" s="1">
        <f t="shared" si="2"/>
        <v>0</v>
      </c>
    </row>
    <row r="22" spans="1:8" ht="75" x14ac:dyDescent="0.25">
      <c r="A22" s="5">
        <v>18</v>
      </c>
      <c r="B22" s="26" t="s">
        <v>24</v>
      </c>
      <c r="C22" s="23" t="s">
        <v>21</v>
      </c>
      <c r="D22" s="9">
        <v>3</v>
      </c>
      <c r="E22" s="2"/>
      <c r="F22" s="1">
        <f t="shared" si="0"/>
        <v>0</v>
      </c>
      <c r="G22" s="1">
        <f t="shared" si="1"/>
        <v>0</v>
      </c>
      <c r="H22" s="1">
        <f t="shared" si="2"/>
        <v>0</v>
      </c>
    </row>
    <row r="23" spans="1:8" ht="75" x14ac:dyDescent="0.25">
      <c r="A23" s="5">
        <v>19</v>
      </c>
      <c r="B23" s="26" t="s">
        <v>25</v>
      </c>
      <c r="C23" s="23" t="s">
        <v>23</v>
      </c>
      <c r="D23" s="9">
        <v>2</v>
      </c>
      <c r="E23" s="2"/>
      <c r="F23" s="1">
        <f t="shared" si="0"/>
        <v>0</v>
      </c>
      <c r="G23" s="1">
        <f t="shared" si="1"/>
        <v>0</v>
      </c>
      <c r="H23" s="1">
        <f t="shared" si="2"/>
        <v>0</v>
      </c>
    </row>
    <row r="24" spans="1:8" ht="75" x14ac:dyDescent="0.25">
      <c r="A24" s="5">
        <v>20</v>
      </c>
      <c r="B24" s="26" t="s">
        <v>38</v>
      </c>
      <c r="C24" s="23" t="s">
        <v>26</v>
      </c>
      <c r="D24" s="9">
        <v>5</v>
      </c>
      <c r="E24" s="2"/>
      <c r="F24" s="1">
        <f t="shared" si="0"/>
        <v>0</v>
      </c>
      <c r="G24" s="1">
        <f t="shared" si="1"/>
        <v>0</v>
      </c>
      <c r="H24" s="1">
        <f t="shared" si="2"/>
        <v>0</v>
      </c>
    </row>
    <row r="25" spans="1:8" ht="75" x14ac:dyDescent="0.25">
      <c r="A25" s="5">
        <v>21</v>
      </c>
      <c r="B25" s="26" t="s">
        <v>28</v>
      </c>
      <c r="C25" s="23" t="s">
        <v>17</v>
      </c>
      <c r="D25" s="9">
        <v>2</v>
      </c>
      <c r="E25" s="2"/>
      <c r="F25" s="1">
        <f t="shared" si="0"/>
        <v>0</v>
      </c>
      <c r="G25" s="1">
        <f t="shared" si="1"/>
        <v>0</v>
      </c>
      <c r="H25" s="1">
        <f t="shared" si="2"/>
        <v>0</v>
      </c>
    </row>
    <row r="26" spans="1:8" ht="75" x14ac:dyDescent="0.25">
      <c r="A26" s="5">
        <v>22</v>
      </c>
      <c r="B26" s="26" t="s">
        <v>39</v>
      </c>
      <c r="C26" s="23" t="s">
        <v>17</v>
      </c>
      <c r="D26" s="9">
        <v>6</v>
      </c>
      <c r="E26" s="2"/>
      <c r="F26" s="1">
        <f t="shared" si="0"/>
        <v>0</v>
      </c>
      <c r="G26" s="1">
        <f t="shared" si="1"/>
        <v>0</v>
      </c>
      <c r="H26" s="1">
        <f t="shared" si="2"/>
        <v>0</v>
      </c>
    </row>
    <row r="27" spans="1:8" ht="75" x14ac:dyDescent="0.25">
      <c r="A27" s="5">
        <v>23</v>
      </c>
      <c r="B27" s="26" t="s">
        <v>37</v>
      </c>
      <c r="C27" s="23" t="s">
        <v>29</v>
      </c>
      <c r="D27" s="9">
        <v>2</v>
      </c>
      <c r="E27" s="2"/>
      <c r="F27" s="1">
        <f t="shared" si="0"/>
        <v>0</v>
      </c>
      <c r="G27" s="1">
        <f t="shared" si="1"/>
        <v>0</v>
      </c>
      <c r="H27" s="1">
        <f t="shared" si="2"/>
        <v>0</v>
      </c>
    </row>
    <row r="28" spans="1:8" ht="75" x14ac:dyDescent="0.25">
      <c r="A28" s="5">
        <v>24</v>
      </c>
      <c r="B28" s="26" t="s">
        <v>30</v>
      </c>
      <c r="C28" s="23" t="s">
        <v>31</v>
      </c>
      <c r="D28" s="9">
        <v>13</v>
      </c>
      <c r="E28" s="2"/>
      <c r="F28" s="1">
        <f t="shared" si="0"/>
        <v>0</v>
      </c>
      <c r="G28" s="1">
        <f t="shared" si="1"/>
        <v>0</v>
      </c>
      <c r="H28" s="1">
        <f t="shared" si="2"/>
        <v>0</v>
      </c>
    </row>
    <row r="29" spans="1:8" ht="75" x14ac:dyDescent="0.25">
      <c r="A29" s="5">
        <v>25</v>
      </c>
      <c r="B29" s="26" t="s">
        <v>36</v>
      </c>
      <c r="C29" s="23" t="s">
        <v>19</v>
      </c>
      <c r="D29" s="9">
        <v>8</v>
      </c>
      <c r="E29" s="2"/>
      <c r="F29" s="1">
        <f t="shared" si="0"/>
        <v>0</v>
      </c>
      <c r="G29" s="1">
        <f t="shared" si="1"/>
        <v>0</v>
      </c>
      <c r="H29" s="1">
        <f t="shared" si="2"/>
        <v>0</v>
      </c>
    </row>
    <row r="30" spans="1:8" ht="56.25" x14ac:dyDescent="0.25">
      <c r="A30" s="5">
        <v>26</v>
      </c>
      <c r="B30" s="26" t="s">
        <v>32</v>
      </c>
      <c r="C30" s="23" t="s">
        <v>33</v>
      </c>
      <c r="D30" s="9">
        <v>10</v>
      </c>
      <c r="E30" s="2"/>
      <c r="F30" s="1">
        <f t="shared" si="0"/>
        <v>0</v>
      </c>
      <c r="G30" s="1">
        <f t="shared" si="1"/>
        <v>0</v>
      </c>
      <c r="H30" s="1">
        <f t="shared" si="2"/>
        <v>0</v>
      </c>
    </row>
    <row r="31" spans="1:8" ht="18.75" x14ac:dyDescent="0.25">
      <c r="A31" s="5">
        <v>27</v>
      </c>
      <c r="B31" s="26" t="s">
        <v>49</v>
      </c>
      <c r="C31" s="23" t="s">
        <v>34</v>
      </c>
      <c r="D31" s="9">
        <v>9</v>
      </c>
      <c r="E31" s="2"/>
      <c r="F31" s="1">
        <f t="shared" si="0"/>
        <v>0</v>
      </c>
      <c r="G31" s="1">
        <f t="shared" si="1"/>
        <v>0</v>
      </c>
      <c r="H31" s="1">
        <f t="shared" si="2"/>
        <v>0</v>
      </c>
    </row>
    <row r="32" spans="1:8" ht="75" x14ac:dyDescent="0.25">
      <c r="A32" s="5">
        <v>28</v>
      </c>
      <c r="B32" s="26" t="s">
        <v>48</v>
      </c>
      <c r="C32" s="23" t="s">
        <v>17</v>
      </c>
      <c r="D32" s="9">
        <v>2</v>
      </c>
      <c r="E32" s="2"/>
      <c r="F32" s="1">
        <f t="shared" si="0"/>
        <v>0</v>
      </c>
      <c r="G32" s="1">
        <f t="shared" si="1"/>
        <v>0</v>
      </c>
      <c r="H32" s="1">
        <f t="shared" si="2"/>
        <v>0</v>
      </c>
    </row>
    <row r="33" spans="1:8" ht="26.25" x14ac:dyDescent="0.25">
      <c r="A33" s="6"/>
      <c r="B33" s="24"/>
      <c r="C33" s="24"/>
      <c r="D33" s="16" t="s">
        <v>45</v>
      </c>
      <c r="E33" s="3"/>
      <c r="F33" s="4">
        <f>SUM(F5:F32)</f>
        <v>0</v>
      </c>
      <c r="G33" s="4">
        <f t="shared" ref="G33:H33" si="3">SUM(G5:G32)</f>
        <v>0</v>
      </c>
      <c r="H33" s="4">
        <f t="shared" si="3"/>
        <v>0</v>
      </c>
    </row>
    <row r="34" spans="1:8" x14ac:dyDescent="0.25"/>
    <row r="35" spans="1:8" x14ac:dyDescent="0.25"/>
    <row r="36" spans="1:8" x14ac:dyDescent="0.25"/>
  </sheetData>
  <mergeCells count="1">
    <mergeCell ref="B1:F1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Warmuz</dc:creator>
  <cp:lastModifiedBy>Agnieszka Pietrzak</cp:lastModifiedBy>
  <cp:lastPrinted>2021-06-28T08:46:02Z</cp:lastPrinted>
  <dcterms:created xsi:type="dcterms:W3CDTF">2018-11-22T09:27:07Z</dcterms:created>
  <dcterms:modified xsi:type="dcterms:W3CDTF">2021-06-28T10:15:02Z</dcterms:modified>
</cp:coreProperties>
</file>