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asitko\OneDrive - Muzeum Górnictwa Węglowego w Zabrzu\Pulpit\POSTĘPOWANIE 2024\MATERIAŁY BIUROWE 2024\"/>
    </mc:Choice>
  </mc:AlternateContent>
  <xr:revisionPtr revIDLastSave="2" documentId="8_{6830E084-DDD5-40EA-BF65-E481513E4DC5}" xr6:coauthVersionLast="36" xr6:coauthVersionMax="36" xr10:uidLastSave="{E0DA14A1-4E33-4A2E-BB36-396B566685DE}"/>
  <bookViews>
    <workbookView xWindow="0" yWindow="0" windowWidth="24000" windowHeight="9525" xr2:uid="{E7739C01-BCEA-427E-BDD4-FC398EAA38B9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H11" i="2" s="1"/>
  <c r="G12" i="2"/>
  <c r="H12" i="2"/>
  <c r="I12" i="2" s="1"/>
  <c r="G13" i="2"/>
  <c r="H13" i="2" s="1"/>
  <c r="I13" i="2" s="1"/>
  <c r="G14" i="2"/>
  <c r="H14" i="2" s="1"/>
  <c r="G15" i="2"/>
  <c r="H15" i="2" s="1"/>
  <c r="G16" i="2"/>
  <c r="H16" i="2"/>
  <c r="I16" i="2" s="1"/>
  <c r="G17" i="2"/>
  <c r="H17" i="2" s="1"/>
  <c r="I17" i="2" s="1"/>
  <c r="G18" i="2"/>
  <c r="H18" i="2" s="1"/>
  <c r="I18" i="2" l="1"/>
  <c r="I14" i="2"/>
  <c r="I15" i="2"/>
  <c r="I11" i="2"/>
  <c r="F19" i="2"/>
  <c r="G19" i="2" l="1"/>
  <c r="I19" i="2" l="1"/>
  <c r="H19" i="2"/>
</calcChain>
</file>

<file path=xl/sharedStrings.xml><?xml version="1.0" encoding="utf-8"?>
<sst xmlns="http://schemas.openxmlformats.org/spreadsheetml/2006/main" count="43" uniqueCount="37">
  <si>
    <t>LP.</t>
  </si>
  <si>
    <t>NAZWA ARTYKUŁU</t>
  </si>
  <si>
    <t>JEDN. MIARY</t>
  </si>
  <si>
    <t>CENA JEDNOSTKOWA NETTO</t>
  </si>
  <si>
    <t>WARTOŚĆ NETTO</t>
  </si>
  <si>
    <t xml:space="preserve">Wartość VAT </t>
  </si>
  <si>
    <t>WARTOŚĆ BRUTTO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</si>
  <si>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</si>
  <si>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</si>
  <si>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</si>
  <si>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</si>
  <si>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</si>
  <si>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</si>
  <si>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</si>
  <si>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</si>
  <si>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</si>
  <si>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SUMA</t>
  </si>
  <si>
    <t xml:space="preserve">Deklaruję wykonanie zamówienia na zadanie pn. : </t>
  </si>
  <si>
    <t xml:space="preserve">Nazwa/Adres/NIP/REGON - Wykonawcy : </t>
  </si>
  <si>
    <t xml:space="preserve">
* Ilości wskazane w tabeli są ilościami szacunkowymi, zamówienie będzie realizowane wg. potrzeb Zamawiającego po cenach jednostkowych zadeklarowanych w Formularzu cenowym do wysokości środków zabezpieczonych w budżecie na ten cel. Zamawiający nie jest również zobowiązany do zamówienia wszystkich pozycji wymienionych w ofercie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</si>
  <si>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**Zamawiający zastrzega sobie w pozycjach, w których występują nazwy własne produktów,  o nie stosowanie zamienników.    </t>
  </si>
  <si>
    <t>Podpis i pieczątka osób(y) wskazanych w dokumencie
upoważniającym do występowania w obrocie prawnym
lub posiadające pełnomocnictwo.</t>
  </si>
  <si>
    <t xml:space="preserve">Data………………………………
……………………………………………………
</t>
  </si>
  <si>
    <t>ILOŚCI DO NOWEGO POSTĘPOWANIA</t>
  </si>
  <si>
    <t>Ecojet Powlekany ECO 36" (914mm x 30m) 180g
Rodzaj: rolka
papier powlekany
wymiary 914 mm szerokość rolki36 " (cale) długość rolki30 m 
gramatura 180 g/m² 
pakowanie (rolki) 1 szt./opakowanie</t>
  </si>
  <si>
    <t>Ecojet Universal ECO 36" (914mm x 50m)
Rodzaj rolka 
Kolor white 
Wymiary 914 mm szerokość rolki36 " (cale) długość rolki50 m 
gramatura80 g/m² 
pakowanie (rolki) 1 szt./opakowanie</t>
  </si>
  <si>
    <t xml:space="preserve">PAPIER KSERO 
- FORMAT:  A3
- GRAMATURA: minimum 160g
- KOLOR: kremowy
- OPAKOWANIE: minimum 250 kartek </t>
  </si>
  <si>
    <t>ryza</t>
  </si>
  <si>
    <t>PAPIER KSERO 
- FORMAT: A3 
- GRAMATURA: minimum 80g/m2
- BIAŁOŚĆ: minimum 146 CIE
- KOLOR: biały
- OPAKOWANIE: minimum 500kartek</t>
  </si>
  <si>
    <t>PAPIER KSERO 
- FORMAT: A4 
- GRAMATURA: minimum 80g/m2
- BIAŁOŚĆ: minimum 146 CIE
- OPAKOWANIE: minimum 500 kartek 
- KOLOR: biały</t>
  </si>
  <si>
    <t xml:space="preserve">PAPIER KSERO 
- FORMAT:  A4
- GRAMATURA: minimum 160g
- KOLOR: BIAŁY
- OPAKOWANIE: minimum 250 kartek </t>
  </si>
  <si>
    <t xml:space="preserve">PAPIER KSERO 
- FORMAT:  A4
- GRAMATURA: minimum 160g
- KOLOR: KREMOWY
- OPAKOWANIE: minimum 250 kartek </t>
  </si>
  <si>
    <t xml:space="preserve">PAPIER KSERO 
- FORMAT:  A3
- GRAMATURA: minimum 160g
- KOLOR: BIAŁY
- OPAKOWANIE: minimum 250 kartek </t>
  </si>
  <si>
    <t>"ZADANIE 2 - Sukcesywne dostawy materiałów biurowych dla potrzeb MGW 
  od dnia złożenia pierwszego zamówienia do 31 styczeń 2025”</t>
  </si>
  <si>
    <t>***Łączną wartość netto, brutto, VAT  należy przepisać do Formularza ofertowego (Załącznik nr 4)</t>
  </si>
  <si>
    <t>ZAŁĄCZNIK 2</t>
  </si>
  <si>
    <t>FORMULARZ CENOWY - ZADANIE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</si>
</sst>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0"/>
      <name val="Arial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i/>
      <u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5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43" fontId="3" fillId="0" borderId="9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43" fontId="3" fillId="0" borderId="18" xfId="0" applyNumberFormat="1" applyFont="1" applyBorder="1" applyAlignment="1" applyProtection="1">
      <alignment horizontal="center" vertical="center" wrapText="1"/>
      <protection locked="0"/>
    </xf>
    <xf numFmtId="43" fontId="3" fillId="0" borderId="20" xfId="0" applyNumberFormat="1" applyFont="1" applyBorder="1" applyAlignment="1" applyProtection="1">
      <alignment horizontal="center" vertical="center" wrapText="1"/>
      <protection locked="0"/>
    </xf>
    <xf numFmtId="43" fontId="3" fillId="0" borderId="21" xfId="0" applyNumberFormat="1" applyFont="1" applyBorder="1" applyAlignment="1" applyProtection="1">
      <alignment horizontal="center" vertical="center" wrapText="1"/>
      <protection locked="0"/>
    </xf>
    <xf numFmtId="43" fontId="3" fillId="0" borderId="14" xfId="0" applyNumberFormat="1" applyFont="1" applyBorder="1" applyAlignment="1" applyProtection="1">
      <alignment horizontal="center" vertical="center" wrapText="1"/>
      <protection locked="0"/>
    </xf>
    <xf numFmtId="43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43" fontId="3" fillId="0" borderId="16" xfId="0" applyNumberFormat="1" applyFont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3" fillId="0" borderId="27" xfId="0" applyFont="1" applyFill="1" applyBorder="1" applyAlignment="1" applyProtection="1">
      <alignment horizontal="left" vertical="center" wrapText="1"/>
    </xf>
    <xf numFmtId="0" fontId="3" fillId="0" borderId="28" xfId="0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 vertical="center"/>
    </xf>
    <xf numFmtId="0" fontId="0" fillId="0" borderId="3" xfId="0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horizontal="left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13"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5" formatCode="_-* #,##0.00\ _z_ł_-;\-* #,##0.00\ _z_ł_-;_-* &quot;-&quot;??\ _z_ł_-;_-@_-"/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5" formatCode="_-* #,##0.00\ _z_ł_-;\-* #,##0.00\ _z_ł_-;_-* &quot;-&quot;??\ _z_ł_-;_-@_-"/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5" formatCode="_-* #,##0.00\ _z_ł_-;\-* #,##0.00\ _z_ł_-;_-* &quot;-&quot;??\ _z_ł_-;_-@_-"/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5" formatCode="_-* #,##0.00\ _z_ł_-;\-* #,##0.00\ _z_ł_-;_-* &quot;-&quot;??\ _z_ł_-;_-@_-"/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medium">
          <color auto="1"/>
        </top>
        <bottom style="medium">
          <color auto="1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</border>
      <protection locked="1" hidden="0"/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2A5C82-810E-44D3-B153-11E379954F26}" name="Tabela132" displayName="Tabela132" ref="B10:I19" totalsRowShown="0" headerRowDxfId="12" dataDxfId="11" headerRowBorderDxfId="9" tableBorderDxfId="10" totalsRowBorderDxfId="8">
  <autoFilter ref="B10:I19" xr:uid="{B5BD0872-B257-4354-9637-4B7D32FDEAE5}"/>
  <sortState ref="B11:I19">
    <sortCondition ref="C14:C18"/>
  </sortState>
  <tableColumns count="8">
    <tableColumn id="1" xr3:uid="{FEC3F8AA-AB6A-4184-93A8-2EFFF04F1988}" name="LP." dataDxfId="7"/>
    <tableColumn id="2" xr3:uid="{EF863F9F-4C1C-4506-8FC0-1F232FA62829}" name="NAZWA ARTYKUŁU" dataDxfId="6"/>
    <tableColumn id="3" xr3:uid="{20B1E9E9-882C-41E7-8B02-3098BB59B8C1}" name="JEDN. MIARY" dataDxfId="5"/>
    <tableColumn id="8" xr3:uid="{D0BE392D-F364-4B15-8BBA-85A03C2E0DCF}" name="ILOŚCI DO NOWEGO POSTĘPOWANIA" dataDxfId="4"/>
    <tableColumn id="6" xr3:uid="{53145AB3-FA6A-4832-A484-B871416BBB5D}" name="CENA JEDNOSTKOWA NETTO" dataDxfId="3"/>
    <tableColumn id="9" xr3:uid="{EA2D97B6-FD87-4FCD-B054-2931B43E91B0}" name="WARTOŚĆ NETTO" dataDxfId="2">
      <calculatedColumnFormula>Tabela132[[#This Row],[CENA JEDNOSTKOWA NETTO]]*#REF!</calculatedColumnFormula>
    </tableColumn>
    <tableColumn id="10" xr3:uid="{0F689F80-BFC7-41D8-A8F9-631BA7F63020}" name="Wartość VAT " dataDxfId="1">
      <calculatedColumnFormula>Tabela132[[#This Row],[WARTOŚĆ NETTO]]*23%</calculatedColumnFormula>
    </tableColumn>
    <tableColumn id="11" xr3:uid="{B97BBC01-BC51-420F-A45B-C504531EE435}" name="WARTOŚĆ BRUTTO" dataDxfId="0">
      <calculatedColumnFormula>Tabela132[[#This Row],[WARTOŚĆ NETTO]]+Tabela132[[#This Row],[Wartość VAT 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7C515-5364-484F-8571-1A235D417F6E}">
  <sheetPr>
    <pageSetUpPr fitToPage="1"/>
  </sheetPr>
  <dimension ref="B1:I364"/>
  <sheetViews>
    <sheetView tabSelected="1" zoomScale="80" zoomScaleNormal="80" workbookViewId="0">
      <selection activeCell="K6" sqref="K6"/>
    </sheetView>
  </sheetViews>
  <sheetFormatPr defaultRowHeight="15" x14ac:dyDescent="0.25"/>
  <cols>
    <col min="2" max="2" width="7.7109375" customWidth="1"/>
    <col min="3" max="3" width="68.5703125" customWidth="1"/>
    <col min="4" max="4" width="12" customWidth="1"/>
    <col min="5" max="5" width="20.85546875" customWidth="1"/>
    <col min="6" max="6" width="25.85546875" customWidth="1"/>
    <col min="7" max="7" width="23.140625" customWidth="1"/>
    <col min="8" max="8" width="19.28515625" customWidth="1"/>
    <col min="9" max="9" width="20.42578125" customWidth="1"/>
  </cols>
  <sheetData>
    <row r="1" spans="2:9" ht="15.75" thickBot="1" x14ac:dyDescent="0.3"/>
    <row r="2" spans="2:9" ht="15.75" customHeight="1" thickBot="1" x14ac:dyDescent="0.3">
      <c r="B2" s="36" t="s">
        <v>35</v>
      </c>
      <c r="C2" s="37"/>
      <c r="D2" s="37"/>
      <c r="E2" s="37"/>
      <c r="F2" s="37"/>
      <c r="G2" s="37"/>
      <c r="H2" s="37"/>
      <c r="I2" s="38"/>
    </row>
    <row r="3" spans="2:9" ht="15.75" customHeight="1" thickBot="1" x14ac:dyDescent="0.3">
      <c r="B3" s="39" t="s">
        <v>36</v>
      </c>
      <c r="C3" s="40"/>
      <c r="D3" s="40"/>
      <c r="E3" s="40"/>
      <c r="F3" s="40"/>
      <c r="G3" s="40"/>
      <c r="H3" s="40"/>
      <c r="I3" s="41"/>
    </row>
    <row r="4" spans="2:9" ht="70.5" customHeight="1" thickBot="1" x14ac:dyDescent="0.3">
      <c r="B4" s="42" t="s">
        <v>17</v>
      </c>
      <c r="C4" s="43"/>
      <c r="D4" s="42" t="s">
        <v>33</v>
      </c>
      <c r="E4" s="44"/>
      <c r="F4" s="44"/>
      <c r="G4" s="44"/>
      <c r="H4" s="44"/>
      <c r="I4" s="43"/>
    </row>
    <row r="5" spans="2:9" ht="79.5" customHeight="1" thickBot="1" x14ac:dyDescent="0.3">
      <c r="B5" s="45" t="s">
        <v>18</v>
      </c>
      <c r="C5" s="46"/>
      <c r="D5" s="47"/>
      <c r="E5" s="48"/>
      <c r="F5" s="48"/>
      <c r="G5" s="48"/>
      <c r="H5" s="48"/>
      <c r="I5" s="49"/>
    </row>
    <row r="6" spans="2:9" ht="65.25" customHeight="1" thickBot="1" x14ac:dyDescent="0.3">
      <c r="B6" s="27" t="s">
        <v>19</v>
      </c>
      <c r="C6" s="28"/>
      <c r="D6" s="28"/>
      <c r="E6" s="28"/>
      <c r="F6" s="28"/>
      <c r="G6" s="28"/>
      <c r="H6" s="28"/>
      <c r="I6" s="29"/>
    </row>
    <row r="7" spans="2:9" ht="35.25" customHeight="1" thickBot="1" x14ac:dyDescent="0.3">
      <c r="B7" s="27" t="s">
        <v>20</v>
      </c>
      <c r="C7" s="28"/>
      <c r="D7" s="28"/>
      <c r="E7" s="28"/>
      <c r="F7" s="28"/>
      <c r="G7" s="28"/>
      <c r="H7" s="28"/>
      <c r="I7" s="29"/>
    </row>
    <row r="8" spans="2:9" ht="39" customHeight="1" thickBot="1" x14ac:dyDescent="0.3">
      <c r="B8" s="27" t="s">
        <v>34</v>
      </c>
      <c r="C8" s="28"/>
      <c r="D8" s="28"/>
      <c r="E8" s="28"/>
      <c r="F8" s="28"/>
      <c r="G8" s="28"/>
      <c r="H8" s="28"/>
      <c r="I8" s="29"/>
    </row>
    <row r="9" spans="2:9" ht="69.75" customHeight="1" thickBot="1" x14ac:dyDescent="0.3">
      <c r="B9" s="30" t="s">
        <v>21</v>
      </c>
      <c r="C9" s="31"/>
      <c r="D9" s="32"/>
      <c r="E9" s="33" t="s">
        <v>22</v>
      </c>
      <c r="F9" s="34"/>
      <c r="G9" s="34"/>
      <c r="H9" s="34"/>
      <c r="I9" s="35"/>
    </row>
    <row r="10" spans="2:9" ht="81" customHeight="1" thickBot="1" x14ac:dyDescent="0.3">
      <c r="B10" s="1" t="s">
        <v>0</v>
      </c>
      <c r="C10" s="2" t="s">
        <v>1</v>
      </c>
      <c r="D10" s="6" t="s">
        <v>2</v>
      </c>
      <c r="E10" s="3" t="s">
        <v>23</v>
      </c>
      <c r="F10" s="3" t="s">
        <v>3</v>
      </c>
      <c r="G10" s="3" t="s">
        <v>4</v>
      </c>
      <c r="H10" s="3" t="s">
        <v>5</v>
      </c>
      <c r="I10" s="3" t="s">
        <v>6</v>
      </c>
    </row>
    <row r="11" spans="2:9" ht="140.1" customHeight="1" x14ac:dyDescent="0.25">
      <c r="B11" s="22" t="s">
        <v>7</v>
      </c>
      <c r="C11" s="24" t="s">
        <v>24</v>
      </c>
      <c r="D11" s="8" t="s">
        <v>8</v>
      </c>
      <c r="E11" s="9">
        <v>1</v>
      </c>
      <c r="F11" s="10">
        <v>0</v>
      </c>
      <c r="G11" s="11">
        <f>Tabela132[[#This Row],[ILOŚCI DO NOWEGO POSTĘPOWANIA]]*Tabela132[[#This Row],[CENA JEDNOSTKOWA NETTO]]</f>
        <v>0</v>
      </c>
      <c r="H11" s="11">
        <f>Tabela132[[#This Row],[WARTOŚĆ NETTO]]*23%</f>
        <v>0</v>
      </c>
      <c r="I11" s="12">
        <f>Tabela132[[#This Row],[WARTOŚĆ NETTO]]+Tabela132[[#This Row],[Wartość VAT ]]</f>
        <v>0</v>
      </c>
    </row>
    <row r="12" spans="2:9" ht="140.1" customHeight="1" x14ac:dyDescent="0.25">
      <c r="B12" s="23" t="s">
        <v>9</v>
      </c>
      <c r="C12" s="25" t="s">
        <v>25</v>
      </c>
      <c r="D12" s="4" t="s">
        <v>8</v>
      </c>
      <c r="E12" s="20">
        <v>2</v>
      </c>
      <c r="F12" s="14">
        <v>0</v>
      </c>
      <c r="G12" s="5">
        <f>Tabela132[[#This Row],[ILOŚCI DO NOWEGO POSTĘPOWANIA]]*Tabela132[[#This Row],[CENA JEDNOSTKOWA NETTO]]</f>
        <v>0</v>
      </c>
      <c r="H12" s="5">
        <f>Tabela132[[#This Row],[WARTOŚĆ NETTO]]*23%</f>
        <v>0</v>
      </c>
      <c r="I12" s="13">
        <f>Tabela132[[#This Row],[WARTOŚĆ NETTO]]+Tabela132[[#This Row],[Wartość VAT ]]</f>
        <v>0</v>
      </c>
    </row>
    <row r="13" spans="2:9" ht="140.1" customHeight="1" x14ac:dyDescent="0.25">
      <c r="B13" s="23" t="s">
        <v>10</v>
      </c>
      <c r="C13" s="25" t="s">
        <v>26</v>
      </c>
      <c r="D13" s="4" t="s">
        <v>27</v>
      </c>
      <c r="E13" s="20">
        <v>20</v>
      </c>
      <c r="F13" s="14">
        <v>0</v>
      </c>
      <c r="G13" s="5">
        <f>Tabela132[[#This Row],[ILOŚCI DO NOWEGO POSTĘPOWANIA]]*Tabela132[[#This Row],[CENA JEDNOSTKOWA NETTO]]</f>
        <v>0</v>
      </c>
      <c r="H13" s="5">
        <f>Tabela132[[#This Row],[WARTOŚĆ NETTO]]*23%</f>
        <v>0</v>
      </c>
      <c r="I13" s="13">
        <f>Tabela132[[#This Row],[WARTOŚĆ NETTO]]+Tabela132[[#This Row],[Wartość VAT ]]</f>
        <v>0</v>
      </c>
    </row>
    <row r="14" spans="2:9" ht="140.1" customHeight="1" x14ac:dyDescent="0.25">
      <c r="B14" s="23" t="s">
        <v>11</v>
      </c>
      <c r="C14" s="25" t="s">
        <v>28</v>
      </c>
      <c r="D14" s="4" t="s">
        <v>27</v>
      </c>
      <c r="E14" s="20">
        <v>20</v>
      </c>
      <c r="F14" s="14">
        <v>0</v>
      </c>
      <c r="G14" s="5">
        <f>Tabela132[[#This Row],[ILOŚCI DO NOWEGO POSTĘPOWANIA]]*Tabela132[[#This Row],[CENA JEDNOSTKOWA NETTO]]</f>
        <v>0</v>
      </c>
      <c r="H14" s="5">
        <f>Tabela132[[#This Row],[WARTOŚĆ NETTO]]*23%</f>
        <v>0</v>
      </c>
      <c r="I14" s="13">
        <f>Tabela132[[#This Row],[WARTOŚĆ NETTO]]+Tabela132[[#This Row],[Wartość VAT ]]</f>
        <v>0</v>
      </c>
    </row>
    <row r="15" spans="2:9" ht="140.1" customHeight="1" x14ac:dyDescent="0.25">
      <c r="B15" s="23" t="s">
        <v>12</v>
      </c>
      <c r="C15" s="50" t="s">
        <v>29</v>
      </c>
      <c r="D15" s="51" t="s">
        <v>27</v>
      </c>
      <c r="E15" s="20">
        <v>800</v>
      </c>
      <c r="F15" s="14">
        <v>0</v>
      </c>
      <c r="G15" s="5">
        <f>Tabela132[[#This Row],[ILOŚCI DO NOWEGO POSTĘPOWANIA]]*Tabela132[[#This Row],[CENA JEDNOSTKOWA NETTO]]</f>
        <v>0</v>
      </c>
      <c r="H15" s="5">
        <f>Tabela132[[#This Row],[WARTOŚĆ NETTO]]*23%</f>
        <v>0</v>
      </c>
      <c r="I15" s="13">
        <f>Tabela132[[#This Row],[WARTOŚĆ NETTO]]+Tabela132[[#This Row],[Wartość VAT ]]</f>
        <v>0</v>
      </c>
    </row>
    <row r="16" spans="2:9" ht="140.1" customHeight="1" x14ac:dyDescent="0.25">
      <c r="B16" s="23" t="s">
        <v>13</v>
      </c>
      <c r="C16" s="50" t="s">
        <v>30</v>
      </c>
      <c r="D16" s="51" t="s">
        <v>27</v>
      </c>
      <c r="E16" s="52">
        <v>10</v>
      </c>
      <c r="F16" s="14">
        <v>0</v>
      </c>
      <c r="G16" s="5">
        <f>Tabela132[[#This Row],[ILOŚCI DO NOWEGO POSTĘPOWANIA]]*Tabela132[[#This Row],[CENA JEDNOSTKOWA NETTO]]</f>
        <v>0</v>
      </c>
      <c r="H16" s="5">
        <f>Tabela132[[#This Row],[WARTOŚĆ NETTO]]*23%</f>
        <v>0</v>
      </c>
      <c r="I16" s="13">
        <f>Tabela132[[#This Row],[WARTOŚĆ NETTO]]+Tabela132[[#This Row],[Wartość VAT ]]</f>
        <v>0</v>
      </c>
    </row>
    <row r="17" spans="2:9" ht="140.1" customHeight="1" x14ac:dyDescent="0.25">
      <c r="B17" s="23" t="s">
        <v>14</v>
      </c>
      <c r="C17" s="50" t="s">
        <v>31</v>
      </c>
      <c r="D17" s="51" t="s">
        <v>27</v>
      </c>
      <c r="E17" s="52">
        <v>10</v>
      </c>
      <c r="F17" s="14">
        <v>0</v>
      </c>
      <c r="G17" s="5">
        <f>Tabela132[[#This Row],[ILOŚCI DO NOWEGO POSTĘPOWANIA]]*Tabela132[[#This Row],[CENA JEDNOSTKOWA NETTO]]</f>
        <v>0</v>
      </c>
      <c r="H17" s="5">
        <f>Tabela132[[#This Row],[WARTOŚĆ NETTO]]*23%</f>
        <v>0</v>
      </c>
      <c r="I17" s="13">
        <f>Tabela132[[#This Row],[WARTOŚĆ NETTO]]+Tabela132[[#This Row],[Wartość VAT ]]</f>
        <v>0</v>
      </c>
    </row>
    <row r="18" spans="2:9" ht="140.1" customHeight="1" thickBot="1" x14ac:dyDescent="0.3">
      <c r="B18" s="23" t="s">
        <v>15</v>
      </c>
      <c r="C18" s="26" t="s">
        <v>32</v>
      </c>
      <c r="D18" s="15" t="s">
        <v>27</v>
      </c>
      <c r="E18" s="16">
        <v>20</v>
      </c>
      <c r="F18" s="14">
        <v>0</v>
      </c>
      <c r="G18" s="5">
        <f>Tabela132[[#This Row],[ILOŚCI DO NOWEGO POSTĘPOWANIA]]*Tabela132[[#This Row],[CENA JEDNOSTKOWA NETTO]]</f>
        <v>0</v>
      </c>
      <c r="H18" s="5">
        <f>Tabela132[[#This Row],[WARTOŚĆ NETTO]]*23%</f>
        <v>0</v>
      </c>
      <c r="I18" s="13">
        <f>Tabela132[[#This Row],[WARTOŚĆ NETTO]]+Tabela132[[#This Row],[Wartość VAT ]]</f>
        <v>0</v>
      </c>
    </row>
    <row r="19" spans="2:9" ht="27" thickBot="1" x14ac:dyDescent="0.3">
      <c r="B19" s="7"/>
      <c r="C19" s="17" t="s">
        <v>16</v>
      </c>
      <c r="D19" s="18"/>
      <c r="E19" s="21"/>
      <c r="F19" s="19">
        <f>SUM(F11:F18)</f>
        <v>0</v>
      </c>
      <c r="G19" s="19">
        <f>SUM(G11:G18)</f>
        <v>0</v>
      </c>
      <c r="H19" s="19">
        <f>SUM(H11:H18)</f>
        <v>0</v>
      </c>
      <c r="I19" s="19">
        <f>SUM(I11:I18)</f>
        <v>0</v>
      </c>
    </row>
    <row r="64" ht="66.75" customHeight="1" x14ac:dyDescent="0.25"/>
    <row r="65" ht="147.75" customHeight="1" x14ac:dyDescent="0.25"/>
    <row r="80" ht="31.5" customHeight="1" x14ac:dyDescent="0.25"/>
    <row r="96" ht="65.25" customHeight="1" x14ac:dyDescent="0.25"/>
    <row r="174" ht="38.25" customHeight="1" x14ac:dyDescent="0.25"/>
    <row r="232" ht="30" customHeight="1" x14ac:dyDescent="0.25"/>
    <row r="233" ht="43.5" customHeight="1" x14ac:dyDescent="0.25"/>
    <row r="268" ht="51" customHeight="1" x14ac:dyDescent="0.25"/>
    <row r="284" ht="21.75" customHeight="1" x14ac:dyDescent="0.25"/>
    <row r="285" ht="74.25" customHeight="1" x14ac:dyDescent="0.25"/>
    <row r="286" ht="25.5" customHeight="1" x14ac:dyDescent="0.25"/>
    <row r="287" ht="27.75" customHeight="1" x14ac:dyDescent="0.25"/>
    <row r="288" ht="30.75" customHeight="1" x14ac:dyDescent="0.25"/>
    <row r="296" ht="57.75" customHeight="1" x14ac:dyDescent="0.25"/>
    <row r="312" ht="74.25" customHeight="1" x14ac:dyDescent="0.25"/>
    <row r="333" ht="111" customHeight="1" x14ac:dyDescent="0.25"/>
    <row r="363" ht="102.75" customHeight="1" x14ac:dyDescent="0.25"/>
    <row r="364" ht="117" customHeight="1" x14ac:dyDescent="0.25"/>
  </sheetData>
  <mergeCells count="11">
    <mergeCell ref="B8:I8"/>
    <mergeCell ref="B9:D9"/>
    <mergeCell ref="E9:I9"/>
    <mergeCell ref="B2:I2"/>
    <mergeCell ref="B3:I3"/>
    <mergeCell ref="B4:C4"/>
    <mergeCell ref="D4:I4"/>
    <mergeCell ref="B5:C5"/>
    <mergeCell ref="D5:I5"/>
    <mergeCell ref="B7:I7"/>
    <mergeCell ref="B6:I6"/>
  </mergeCells>
  <pageMargins left="0.25" right="0.25" top="0.75" bottom="0.75" header="0.3" footer="0.3"/>
  <pageSetup paperSize="9" scale="68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1F57F2F95BA947B201F72FE0A72F35" ma:contentTypeVersion="12" ma:contentTypeDescription="Utwórz nowy dokument." ma:contentTypeScope="" ma:versionID="41be6fd5df4ed3b6582a65c0ac5f3a18">
  <xsd:schema xmlns:xsd="http://www.w3.org/2001/XMLSchema" xmlns:xs="http://www.w3.org/2001/XMLSchema" xmlns:p="http://schemas.microsoft.com/office/2006/metadata/properties" xmlns:ns3="4659dbb0-8a0b-4bdb-b458-83022d851adf" xmlns:ns4="24164f3f-cfb1-472f-813f-f9b9b6ab1a48" targetNamespace="http://schemas.microsoft.com/office/2006/metadata/properties" ma:root="true" ma:fieldsID="500ad5f6226019dd945154ceba542506" ns3:_="" ns4:_="">
    <xsd:import namespace="4659dbb0-8a0b-4bdb-b458-83022d851adf"/>
    <xsd:import namespace="24164f3f-cfb1-472f-813f-f9b9b6ab1a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9dbb0-8a0b-4bdb-b458-83022d851a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64f3f-cfb1-472f-813f-f9b9b6ab1a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BECEC9-D96E-4209-B11F-B72D471DE1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A311B-D2FB-4487-988C-C87118A66703}">
  <ds:schemaRefs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4659dbb0-8a0b-4bdb-b458-83022d851adf"/>
    <ds:schemaRef ds:uri="http://purl.org/dc/terms/"/>
    <ds:schemaRef ds:uri="http://www.w3.org/XML/1998/namespace"/>
    <ds:schemaRef ds:uri="http://schemas.microsoft.com/office/infopath/2007/PartnerControls"/>
    <ds:schemaRef ds:uri="24164f3f-cfb1-472f-813f-f9b9b6ab1a48"/>
  </ds:schemaRefs>
</ds:datastoreItem>
</file>

<file path=customXml/itemProps3.xml><?xml version="1.0" encoding="utf-8"?>
<ds:datastoreItem xmlns:ds="http://schemas.openxmlformats.org/officeDocument/2006/customXml" ds:itemID="{753D4386-EFD8-4F64-ABD7-8E3031870F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9dbb0-8a0b-4bdb-b458-83022d851adf"/>
    <ds:schemaRef ds:uri="24164f3f-cfb1-472f-813f-f9b9b6ab1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Zasitko</dc:creator>
  <cp:lastModifiedBy>Marcin Zasitko</cp:lastModifiedBy>
  <cp:lastPrinted>2024-01-19T05:43:48Z</cp:lastPrinted>
  <dcterms:created xsi:type="dcterms:W3CDTF">2022-02-08T11:33:35Z</dcterms:created>
  <dcterms:modified xsi:type="dcterms:W3CDTF">2024-01-19T05:45:31Z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0x0101002D1F57F2F95BA947B201F72FE0A72F35</vt:lpwstr>
  </property>
</Properties>
</file>