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0AF429A-9ECA-4865-8DC7-F8641D60BF6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2025" sheetId="1" r:id="rId1"/>
    <sheet name="2026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H47" i="2"/>
  <c r="G47" i="2"/>
  <c r="F47" i="2"/>
  <c r="G51" i="2" s="1"/>
  <c r="D47" i="2"/>
  <c r="E47" i="2"/>
  <c r="G51" i="1" l="1"/>
</calcChain>
</file>

<file path=xl/sharedStrings.xml><?xml version="1.0" encoding="utf-8"?>
<sst xmlns="http://schemas.openxmlformats.org/spreadsheetml/2006/main" count="192" uniqueCount="97">
  <si>
    <t>L.P.</t>
  </si>
  <si>
    <t>OBIEKT</t>
  </si>
  <si>
    <t xml:space="preserve">pow. użytkowe </t>
  </si>
  <si>
    <t>1.</t>
  </si>
  <si>
    <t>Dyrekcja ul. Agricoli 2</t>
  </si>
  <si>
    <t>2.</t>
  </si>
  <si>
    <t>Budynek Repliki Wylotu Sztolni ul. Miarki 8</t>
  </si>
  <si>
    <t>3.</t>
  </si>
  <si>
    <t>Wieża Ciśnień ul. Zamoyskiego 2</t>
  </si>
  <si>
    <t>4.</t>
  </si>
  <si>
    <t>5.</t>
  </si>
  <si>
    <t>6.</t>
  </si>
  <si>
    <t>7.</t>
  </si>
  <si>
    <t>Budynek Nadszybia Szybu Wyzwolenie ul. Mochnackiego 12</t>
  </si>
  <si>
    <t>8.</t>
  </si>
  <si>
    <t>Camera Obscura ul. Mochnackiego 12</t>
  </si>
  <si>
    <t>9.</t>
  </si>
  <si>
    <t>Bajtel Gruba ul. Mochnackiego 12</t>
  </si>
  <si>
    <t>10.</t>
  </si>
  <si>
    <t>Budynek ul. 3 Maja 19</t>
  </si>
  <si>
    <t>11.</t>
  </si>
  <si>
    <t>Hostel ul. 3 Maja 93a</t>
  </si>
  <si>
    <t>3 258,80</t>
  </si>
  <si>
    <t>12.</t>
  </si>
  <si>
    <t>BORT Guido ul. 3 Maja 93</t>
  </si>
  <si>
    <t>13.</t>
  </si>
  <si>
    <t>Główna Stacja Zasilania ul. 3 Maja 93</t>
  </si>
  <si>
    <t>14.</t>
  </si>
  <si>
    <t>Wieża Wyciągowa Szybu Kolejowy ul. 3 Maja 93</t>
  </si>
  <si>
    <t>15.</t>
  </si>
  <si>
    <t>Budynek Maszyny Wyciągowej Szybu Kolejowy ul. 3 Maja 93</t>
  </si>
  <si>
    <t>16.</t>
  </si>
  <si>
    <t>Wieża Wyciągowa Szybu Guido ul. 3 Maja 93</t>
  </si>
  <si>
    <t>17.</t>
  </si>
  <si>
    <t>Budynek Nadzybia Szybu Gudio ul. 3 Maja 93</t>
  </si>
  <si>
    <t>18.</t>
  </si>
  <si>
    <t>19.</t>
  </si>
  <si>
    <t>Prinz Schonaich ul. Wolności 410</t>
  </si>
  <si>
    <t>20.</t>
  </si>
  <si>
    <t>Warsztat Elektryczny ul. Wolności 410</t>
  </si>
  <si>
    <t>21.</t>
  </si>
  <si>
    <t>Zmiękczalnia Wody ul. Wolności 410</t>
  </si>
  <si>
    <t>22.</t>
  </si>
  <si>
    <t>23.</t>
  </si>
  <si>
    <t>Stacja Sprężarek ul. Wolności 410 (budynek kompresorów)</t>
  </si>
  <si>
    <t>24.</t>
  </si>
  <si>
    <t>Akumulatorownia ul. Wolności 410</t>
  </si>
  <si>
    <t>25.</t>
  </si>
  <si>
    <t>Budynek Maszyny Wyciągowej Szybu Zabrze II ul. Wolności 410 (maszyna parowa)</t>
  </si>
  <si>
    <t>26.</t>
  </si>
  <si>
    <t>Budynek Nadszybia Szybu Carnall ul. Wolności 410</t>
  </si>
  <si>
    <t>27.</t>
  </si>
  <si>
    <t>Magazyn Budowlany ul. Wolności 410</t>
  </si>
  <si>
    <t>28.</t>
  </si>
  <si>
    <t>30.</t>
  </si>
  <si>
    <t>Łaźnia Łańcuszkowa ul. Wolności 408</t>
  </si>
  <si>
    <t>32.</t>
  </si>
  <si>
    <t>Stacja Wentylatorów ul. Wolności 333</t>
  </si>
  <si>
    <t>33.</t>
  </si>
  <si>
    <t>Cechownia ul. Wolności 387</t>
  </si>
  <si>
    <t>Przenośne kontenery socjalne ul. Mochnackiego 12</t>
  </si>
  <si>
    <t>Kotłownia parowa - przybudówka ul. Wolności 410</t>
  </si>
  <si>
    <t>29.</t>
  </si>
  <si>
    <t>Mur oporowy ul. Wolności 410</t>
  </si>
  <si>
    <t>Mur oporowy ul. Wolności 408</t>
  </si>
  <si>
    <t>31.</t>
  </si>
  <si>
    <t>Pomost (kładka) ul. Wolności 408</t>
  </si>
  <si>
    <t>34.</t>
  </si>
  <si>
    <t>35.</t>
  </si>
  <si>
    <t>Portal Wylotowy "Brama Gwarków" Zbrosławice</t>
  </si>
  <si>
    <t>36.</t>
  </si>
  <si>
    <t>Basen Zbiornika Sztolnia ul. Miarki 8</t>
  </si>
  <si>
    <t>37.</t>
  </si>
  <si>
    <t>Wylot do rzeki Bytomki</t>
  </si>
  <si>
    <t>38.</t>
  </si>
  <si>
    <t xml:space="preserve">Rurociąg tłoczny ul. Miarki </t>
  </si>
  <si>
    <t>39.</t>
  </si>
  <si>
    <t xml:space="preserve">Kabel - obiekt liniowy </t>
  </si>
  <si>
    <t>40.</t>
  </si>
  <si>
    <t xml:space="preserve">Zadaszenie kolejki -niecka ul. Wolności 410 </t>
  </si>
  <si>
    <t>Budynek Stacji Wentylatorów ul. Mochnackiego 12 (BORT)</t>
  </si>
  <si>
    <t>KWOTA ZA WYKONANIE WSZYSTKICH PRZEGLĄDÓW</t>
  </si>
  <si>
    <t>Kontenerowy budynek stacji transformatorowej ul. Mochnackiego 12</t>
  </si>
  <si>
    <t>Hala namiotowa Parku Techniki Wojskowej ul. Mochnackiego 12</t>
  </si>
  <si>
    <t>Budynek Nadszybia Szybu "Kolejowy" ul. 3 Maja 93</t>
  </si>
  <si>
    <t xml:space="preserve">kontrola roczna instalacji gazowych </t>
  </si>
  <si>
    <t xml:space="preserve">kontrola roczna przewodów kominowych </t>
  </si>
  <si>
    <t>badanie instalacji elektrycznej i piorunochronnej w zakresie stanu sprawności połączeń, osprzętu, zabezpieczeń i środków ochrony od porażeń, oporności izolacji przewodów oraz uziemień instalacji i aparatów</t>
  </si>
  <si>
    <t>kontrola okresowa ( 5. letnia), polegająca na sprawdzeniu stanu technicznego i przydatności do użytkowania obiektu budowlanego, estetyki obiektu budowlanego oraz jego otoczenia</t>
  </si>
  <si>
    <t xml:space="preserve">okresowej, co najmniej raz w roku, polegającej na sprawdzeniu stanu technicznego: instalacji narażonych na szkodliwe wpływy atmosferyczne i niszczące działania czynników występujących podczas użytkowania obiektu, instalacji i urządzeń służących ochronie środowiska, </t>
  </si>
  <si>
    <t xml:space="preserve">Załącznik nr 4 </t>
  </si>
  <si>
    <t>ZESTAWIENIE KOSZTÓW WYKONANIA OKRESOWYCH KONTROLI STANU TECHNICZNEGO OBIEKTÓW NALEŻĄCYCH DO MUZEUM GÓRNICTWA WĘGLOWEGO W ZABRZU w 2025 r.</t>
  </si>
  <si>
    <t>41.</t>
  </si>
  <si>
    <t>42.</t>
  </si>
  <si>
    <t>Mała architektura - plac zabaw- ul. Mochnackiego 12</t>
  </si>
  <si>
    <t>Budynek mieszkalny przy ul. Sienkiewicza 45</t>
  </si>
  <si>
    <t>ZESTAWIENIE KOSZTÓW WYKONANIA OKRESOWYCH KONTROLI STANU TECHNICZNEGO OBIEKTÓW NALEŻĄCYCH DO MUZEUM GÓRNICTWA WĘGLOWEGO W ZABRZU w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</si>
</sst>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212529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/>
    <xf numFmtId="44" fontId="0" fillId="4" borderId="1" xfId="1" applyFont="1" applyFill="1" applyBorder="1"/>
    <xf numFmtId="44" fontId="0" fillId="4" borderId="3" xfId="1" applyFont="1" applyFill="1" applyBorder="1"/>
    <xf numFmtId="44" fontId="0" fillId="4" borderId="4" xfId="1" applyFont="1" applyFill="1" applyBorder="1"/>
    <xf numFmtId="0" fontId="0" fillId="4" borderId="1" xfId="0" applyFill="1" applyBorder="1"/>
    <xf numFmtId="44" fontId="0" fillId="2" borderId="1" xfId="1" applyFont="1" applyFill="1" applyBorder="1"/>
    <xf numFmtId="44" fontId="0" fillId="2" borderId="3" xfId="1" applyFont="1" applyFill="1" applyBorder="1"/>
    <xf numFmtId="0" fontId="0" fillId="4" borderId="2" xfId="0" applyFill="1" applyBorder="1"/>
    <xf numFmtId="0" fontId="2" fillId="3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44" fontId="0" fillId="2" borderId="2" xfId="1" applyFont="1" applyFill="1" applyBorder="1"/>
    <xf numFmtId="44" fontId="0" fillId="2" borderId="11" xfId="0" applyNumberFormat="1" applyFill="1" applyBorder="1"/>
    <xf numFmtId="44" fontId="0" fillId="2" borderId="12" xfId="0" applyNumberFormat="1" applyFill="1" applyBorder="1"/>
    <xf numFmtId="44" fontId="0" fillId="2" borderId="13" xfId="1" applyFont="1" applyFill="1" applyBorder="1"/>
    <xf numFmtId="44" fontId="0" fillId="2" borderId="11" xfId="1" applyFont="1" applyFill="1" applyBorder="1"/>
    <xf numFmtId="44" fontId="0" fillId="3" borderId="7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0" xfId="0" applyFont="1" applyBorder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workbookViewId="0">
      <selection activeCell="J15" sqref="J15"/>
    </sheetView>
  </sheetViews>
  <sheetFormatPr defaultRowHeight="15" x14ac:dyDescent="0.25"/>
  <cols>
    <col min="1" max="1" width="6.140625" customWidth="1"/>
    <col min="2" max="2" width="72.42578125" customWidth="1"/>
    <col min="3" max="3" width="11.7109375" customWidth="1"/>
    <col min="4" max="4" width="30.7109375" customWidth="1"/>
    <col min="5" max="5" width="21.42578125" customWidth="1"/>
    <col min="6" max="6" width="27.28515625" customWidth="1"/>
    <col min="7" max="7" width="14.5703125" customWidth="1"/>
    <col min="8" max="8" width="18.7109375" customWidth="1"/>
  </cols>
  <sheetData>
    <row r="1" spans="1:11" x14ac:dyDescent="0.25">
      <c r="A1" s="32" t="s">
        <v>91</v>
      </c>
      <c r="B1" s="32"/>
      <c r="C1" s="32"/>
      <c r="D1" s="32"/>
      <c r="E1" s="32"/>
      <c r="F1" s="32"/>
      <c r="G1" s="32"/>
      <c r="H1" s="32"/>
    </row>
    <row r="3" spans="1:11" ht="18.75" x14ac:dyDescent="0.3">
      <c r="G3" s="33" t="s">
        <v>90</v>
      </c>
      <c r="H3" s="33"/>
    </row>
    <row r="4" spans="1:11" ht="91.5" customHeight="1" x14ac:dyDescent="0.25">
      <c r="A4" s="12" t="s">
        <v>0</v>
      </c>
      <c r="B4" s="12" t="s">
        <v>1</v>
      </c>
      <c r="C4" s="14" t="s">
        <v>2</v>
      </c>
      <c r="D4" s="18" t="s">
        <v>89</v>
      </c>
      <c r="E4" s="16" t="s">
        <v>88</v>
      </c>
      <c r="F4" s="15" t="s">
        <v>87</v>
      </c>
      <c r="G4" s="14" t="s">
        <v>86</v>
      </c>
      <c r="H4" s="14" t="s">
        <v>85</v>
      </c>
      <c r="K4" s="17"/>
    </row>
    <row r="5" spans="1:11" ht="20.100000000000001" customHeight="1" x14ac:dyDescent="0.25">
      <c r="A5" s="1" t="s">
        <v>3</v>
      </c>
      <c r="B5" s="1" t="s">
        <v>4</v>
      </c>
      <c r="C5" s="3">
        <v>854.77</v>
      </c>
      <c r="D5" s="9">
        <v>0</v>
      </c>
      <c r="E5" s="6"/>
      <c r="F5" s="8"/>
      <c r="G5" s="9">
        <v>0</v>
      </c>
      <c r="H5" s="8"/>
      <c r="K5" s="17"/>
    </row>
    <row r="6" spans="1:11" ht="20.100000000000001" customHeight="1" x14ac:dyDescent="0.25">
      <c r="A6" s="1" t="s">
        <v>5</v>
      </c>
      <c r="B6" s="1" t="s">
        <v>6</v>
      </c>
      <c r="C6" s="3">
        <v>710.5</v>
      </c>
      <c r="D6" s="5"/>
      <c r="E6" s="9">
        <v>0</v>
      </c>
      <c r="F6" s="8"/>
      <c r="G6" s="9">
        <v>0</v>
      </c>
      <c r="H6" s="9">
        <v>0</v>
      </c>
    </row>
    <row r="7" spans="1:11" ht="20.100000000000001" customHeight="1" x14ac:dyDescent="0.25">
      <c r="A7" s="1" t="s">
        <v>7</v>
      </c>
      <c r="B7" s="1" t="s">
        <v>8</v>
      </c>
      <c r="C7" s="3">
        <v>960</v>
      </c>
      <c r="D7" s="9">
        <v>0</v>
      </c>
      <c r="E7" s="6"/>
      <c r="F7" s="8"/>
      <c r="G7" s="8"/>
      <c r="H7" s="8"/>
    </row>
    <row r="8" spans="1:11" ht="20.100000000000001" customHeight="1" x14ac:dyDescent="0.25">
      <c r="A8" s="1" t="s">
        <v>9</v>
      </c>
      <c r="B8" s="1" t="s">
        <v>80</v>
      </c>
      <c r="C8" s="3">
        <v>337.2</v>
      </c>
      <c r="D8" s="5"/>
      <c r="E8" s="9">
        <v>0</v>
      </c>
      <c r="F8" s="5"/>
      <c r="G8" s="8"/>
      <c r="H8" s="8"/>
    </row>
    <row r="9" spans="1:11" ht="20.100000000000001" customHeight="1" x14ac:dyDescent="0.25">
      <c r="A9" s="1" t="s">
        <v>10</v>
      </c>
      <c r="B9" s="1" t="s">
        <v>82</v>
      </c>
      <c r="C9" s="3">
        <v>55</v>
      </c>
      <c r="D9" s="10">
        <v>0</v>
      </c>
      <c r="E9" s="6"/>
      <c r="F9" s="5"/>
      <c r="G9" s="8"/>
      <c r="H9" s="8"/>
    </row>
    <row r="10" spans="1:11" ht="20.100000000000001" customHeight="1" x14ac:dyDescent="0.25">
      <c r="A10" s="1" t="s">
        <v>11</v>
      </c>
      <c r="B10" s="1" t="s">
        <v>83</v>
      </c>
      <c r="C10" s="3">
        <v>599</v>
      </c>
      <c r="D10" s="9">
        <v>0</v>
      </c>
      <c r="E10" s="6"/>
      <c r="F10" s="8"/>
      <c r="G10" s="8"/>
      <c r="H10" s="8"/>
    </row>
    <row r="11" spans="1:11" ht="20.100000000000001" customHeight="1" x14ac:dyDescent="0.25">
      <c r="A11" s="1" t="s">
        <v>12</v>
      </c>
      <c r="B11" s="1" t="s">
        <v>13</v>
      </c>
      <c r="C11" s="3">
        <v>222</v>
      </c>
      <c r="D11" s="5"/>
      <c r="E11" s="9">
        <v>0</v>
      </c>
      <c r="F11" s="9">
        <v>0</v>
      </c>
      <c r="G11" s="8"/>
      <c r="H11" s="8"/>
    </row>
    <row r="12" spans="1:11" ht="20.100000000000001" customHeight="1" x14ac:dyDescent="0.25">
      <c r="A12" s="1" t="s">
        <v>14</v>
      </c>
      <c r="B12" s="1" t="s">
        <v>15</v>
      </c>
      <c r="C12" s="3">
        <v>30</v>
      </c>
      <c r="D12" s="5"/>
      <c r="E12" s="9">
        <v>0</v>
      </c>
      <c r="F12" s="8"/>
      <c r="G12" s="8"/>
      <c r="H12" s="8"/>
    </row>
    <row r="13" spans="1:11" ht="20.100000000000001" customHeight="1" x14ac:dyDescent="0.25">
      <c r="A13" s="1" t="s">
        <v>16</v>
      </c>
      <c r="B13" s="1" t="s">
        <v>17</v>
      </c>
      <c r="C13" s="3">
        <v>445.2</v>
      </c>
      <c r="D13" s="5"/>
      <c r="E13" s="9">
        <v>0</v>
      </c>
      <c r="F13" s="8"/>
      <c r="G13" s="8"/>
      <c r="H13" s="8"/>
    </row>
    <row r="14" spans="1:11" ht="20.100000000000001" customHeight="1" x14ac:dyDescent="0.25">
      <c r="A14" s="1" t="s">
        <v>18</v>
      </c>
      <c r="B14" s="1" t="s">
        <v>60</v>
      </c>
      <c r="C14" s="3">
        <v>41.6</v>
      </c>
      <c r="D14" s="9">
        <v>0</v>
      </c>
      <c r="E14" s="6"/>
      <c r="F14" s="8"/>
      <c r="G14" s="8"/>
      <c r="H14" s="8"/>
    </row>
    <row r="15" spans="1:11" ht="20.100000000000001" customHeight="1" x14ac:dyDescent="0.25">
      <c r="A15" s="1" t="s">
        <v>20</v>
      </c>
      <c r="B15" s="1" t="s">
        <v>19</v>
      </c>
      <c r="C15" s="3">
        <v>2870</v>
      </c>
      <c r="D15" s="9">
        <v>0</v>
      </c>
      <c r="E15" s="6"/>
      <c r="F15" s="8"/>
      <c r="G15" s="8"/>
      <c r="H15" s="8"/>
    </row>
    <row r="16" spans="1:11" ht="20.100000000000001" customHeight="1" x14ac:dyDescent="0.25">
      <c r="A16" s="1" t="s">
        <v>23</v>
      </c>
      <c r="B16" s="1" t="s">
        <v>21</v>
      </c>
      <c r="C16" s="3" t="s">
        <v>22</v>
      </c>
      <c r="D16" s="10">
        <v>0</v>
      </c>
      <c r="E16" s="6"/>
      <c r="F16" s="5"/>
      <c r="G16" s="9">
        <v>0</v>
      </c>
      <c r="H16" s="9">
        <v>0</v>
      </c>
    </row>
    <row r="17" spans="1:8" ht="20.100000000000001" customHeight="1" x14ac:dyDescent="0.25">
      <c r="A17" s="1" t="s">
        <v>25</v>
      </c>
      <c r="B17" s="1" t="s">
        <v>24</v>
      </c>
      <c r="C17" s="3">
        <v>632.70000000000005</v>
      </c>
      <c r="D17" s="9">
        <v>0</v>
      </c>
      <c r="E17" s="6"/>
      <c r="F17" s="8"/>
      <c r="G17" s="8"/>
      <c r="H17" s="8"/>
    </row>
    <row r="18" spans="1:8" ht="20.100000000000001" customHeight="1" x14ac:dyDescent="0.25">
      <c r="A18" s="1" t="s">
        <v>27</v>
      </c>
      <c r="B18" s="2" t="s">
        <v>26</v>
      </c>
      <c r="C18" s="13">
        <v>38.46</v>
      </c>
      <c r="D18" s="10"/>
      <c r="E18" s="6"/>
      <c r="F18" s="5"/>
      <c r="G18" s="8"/>
      <c r="H18" s="8"/>
    </row>
    <row r="19" spans="1:8" ht="20.100000000000001" customHeight="1" x14ac:dyDescent="0.25">
      <c r="A19" s="1" t="s">
        <v>29</v>
      </c>
      <c r="B19" s="2" t="s">
        <v>28</v>
      </c>
      <c r="C19" s="13">
        <v>351</v>
      </c>
      <c r="D19" s="9">
        <v>0</v>
      </c>
      <c r="E19" s="6"/>
      <c r="F19" s="8"/>
      <c r="G19" s="8"/>
      <c r="H19" s="8"/>
    </row>
    <row r="20" spans="1:8" ht="20.100000000000001" customHeight="1" x14ac:dyDescent="0.25">
      <c r="A20" s="1" t="s">
        <v>31</v>
      </c>
      <c r="B20" s="2" t="s">
        <v>30</v>
      </c>
      <c r="C20" s="13">
        <v>854.77</v>
      </c>
      <c r="D20" s="9">
        <v>0</v>
      </c>
      <c r="E20" s="6"/>
      <c r="F20" s="9">
        <v>0</v>
      </c>
      <c r="G20" s="8"/>
      <c r="H20" s="8"/>
    </row>
    <row r="21" spans="1:8" ht="19.5" customHeight="1" x14ac:dyDescent="0.25">
      <c r="A21" s="1" t="s">
        <v>33</v>
      </c>
      <c r="B21" s="2" t="s">
        <v>84</v>
      </c>
      <c r="C21" s="13"/>
      <c r="D21" s="9">
        <v>0</v>
      </c>
      <c r="E21" s="6"/>
      <c r="F21" s="9">
        <v>0</v>
      </c>
      <c r="G21" s="8"/>
      <c r="H21" s="8"/>
    </row>
    <row r="22" spans="1:8" ht="19.5" customHeight="1" x14ac:dyDescent="0.25">
      <c r="A22" s="1" t="s">
        <v>35</v>
      </c>
      <c r="B22" s="2" t="s">
        <v>32</v>
      </c>
      <c r="C22" s="13">
        <v>159</v>
      </c>
      <c r="D22" s="5"/>
      <c r="E22" s="9">
        <v>0</v>
      </c>
      <c r="F22" s="9">
        <v>0</v>
      </c>
      <c r="G22" s="8"/>
      <c r="H22" s="8"/>
    </row>
    <row r="23" spans="1:8" ht="20.100000000000001" customHeight="1" x14ac:dyDescent="0.25">
      <c r="A23" s="1" t="s">
        <v>36</v>
      </c>
      <c r="B23" s="2" t="s">
        <v>34</v>
      </c>
      <c r="C23" s="13">
        <v>145.80000000000001</v>
      </c>
      <c r="D23" s="5"/>
      <c r="E23" s="9">
        <v>0</v>
      </c>
      <c r="F23" s="5"/>
      <c r="G23" s="8"/>
      <c r="H23" s="8"/>
    </row>
    <row r="24" spans="1:8" ht="20.100000000000001" customHeight="1" x14ac:dyDescent="0.25">
      <c r="A24" s="1" t="s">
        <v>38</v>
      </c>
      <c r="B24" s="1" t="s">
        <v>37</v>
      </c>
      <c r="C24" s="3">
        <v>424.2</v>
      </c>
      <c r="D24" s="5"/>
      <c r="E24" s="9">
        <v>0</v>
      </c>
      <c r="F24" s="9">
        <v>0</v>
      </c>
      <c r="G24" s="8"/>
      <c r="H24" s="8"/>
    </row>
    <row r="25" spans="1:8" ht="20.100000000000001" customHeight="1" x14ac:dyDescent="0.25">
      <c r="A25" s="1" t="s">
        <v>40</v>
      </c>
      <c r="B25" s="1" t="s">
        <v>39</v>
      </c>
      <c r="C25" s="3">
        <v>530</v>
      </c>
      <c r="D25" s="5"/>
      <c r="E25" s="9">
        <v>0</v>
      </c>
      <c r="F25" s="9">
        <v>0</v>
      </c>
      <c r="G25" s="8"/>
      <c r="H25" s="8"/>
    </row>
    <row r="26" spans="1:8" ht="18.75" customHeight="1" x14ac:dyDescent="0.25">
      <c r="A26" s="1" t="s">
        <v>42</v>
      </c>
      <c r="B26" s="1" t="s">
        <v>41</v>
      </c>
      <c r="C26" s="3">
        <v>135</v>
      </c>
      <c r="D26" s="10">
        <v>0</v>
      </c>
      <c r="E26" s="6"/>
      <c r="F26" s="5"/>
      <c r="G26" s="9">
        <v>0</v>
      </c>
      <c r="H26" s="8"/>
    </row>
    <row r="27" spans="1:8" ht="20.100000000000001" customHeight="1" x14ac:dyDescent="0.25">
      <c r="A27" s="1" t="s">
        <v>43</v>
      </c>
      <c r="B27" s="1" t="s">
        <v>61</v>
      </c>
      <c r="C27" s="3">
        <v>56.6</v>
      </c>
      <c r="D27" s="5"/>
      <c r="E27" s="9">
        <v>0</v>
      </c>
      <c r="F27" s="9">
        <v>0</v>
      </c>
      <c r="G27" s="9">
        <v>0</v>
      </c>
      <c r="H27" s="9">
        <v>0</v>
      </c>
    </row>
    <row r="28" spans="1:8" ht="20.100000000000001" customHeight="1" x14ac:dyDescent="0.25">
      <c r="A28" s="1" t="s">
        <v>45</v>
      </c>
      <c r="B28" s="1" t="s">
        <v>48</v>
      </c>
      <c r="C28" s="3">
        <v>340</v>
      </c>
      <c r="D28" s="10">
        <v>0</v>
      </c>
      <c r="E28" s="6"/>
      <c r="F28" s="5"/>
      <c r="G28" s="8"/>
      <c r="H28" s="8"/>
    </row>
    <row r="29" spans="1:8" ht="20.100000000000001" customHeight="1" x14ac:dyDescent="0.25">
      <c r="A29" s="1" t="s">
        <v>47</v>
      </c>
      <c r="B29" s="1" t="s">
        <v>44</v>
      </c>
      <c r="C29" s="3">
        <v>687</v>
      </c>
      <c r="D29" s="10">
        <v>0</v>
      </c>
      <c r="E29" s="6"/>
      <c r="F29" s="5"/>
      <c r="G29" s="8"/>
      <c r="H29" s="8"/>
    </row>
    <row r="30" spans="1:8" ht="20.100000000000001" customHeight="1" x14ac:dyDescent="0.25">
      <c r="A30" s="1" t="s">
        <v>49</v>
      </c>
      <c r="B30" s="1" t="s">
        <v>46</v>
      </c>
      <c r="C30" s="3">
        <v>80.599999999999994</v>
      </c>
      <c r="D30" s="10">
        <v>0</v>
      </c>
      <c r="E30" s="6"/>
      <c r="F30" s="5"/>
      <c r="G30" s="8"/>
      <c r="H30" s="8"/>
    </row>
    <row r="31" spans="1:8" ht="20.100000000000001" customHeight="1" x14ac:dyDescent="0.25">
      <c r="A31" s="1" t="s">
        <v>51</v>
      </c>
      <c r="B31" s="1" t="s">
        <v>50</v>
      </c>
      <c r="C31" s="3">
        <v>240</v>
      </c>
      <c r="D31" s="5"/>
      <c r="E31" s="9">
        <v>0</v>
      </c>
      <c r="F31" s="9">
        <v>0</v>
      </c>
      <c r="G31" s="8"/>
      <c r="H31" s="8"/>
    </row>
    <row r="32" spans="1:8" ht="20.100000000000001" customHeight="1" x14ac:dyDescent="0.25">
      <c r="A32" s="1" t="s">
        <v>53</v>
      </c>
      <c r="B32" s="1" t="s">
        <v>52</v>
      </c>
      <c r="C32" s="3">
        <v>191</v>
      </c>
      <c r="D32" s="10">
        <v>0</v>
      </c>
      <c r="E32" s="6"/>
      <c r="F32" s="5"/>
      <c r="G32" s="8"/>
      <c r="H32" s="8"/>
    </row>
    <row r="33" spans="1:8" ht="20.100000000000001" customHeight="1" x14ac:dyDescent="0.25">
      <c r="A33" s="1" t="s">
        <v>62</v>
      </c>
      <c r="B33" s="1" t="s">
        <v>63</v>
      </c>
      <c r="C33" s="3">
        <v>20</v>
      </c>
      <c r="D33" s="10">
        <v>0</v>
      </c>
      <c r="E33" s="6"/>
      <c r="F33" s="5"/>
      <c r="G33" s="8"/>
      <c r="H33" s="8"/>
    </row>
    <row r="34" spans="1:8" ht="20.100000000000001" customHeight="1" x14ac:dyDescent="0.25">
      <c r="A34" s="1" t="s">
        <v>54</v>
      </c>
      <c r="B34" s="1" t="s">
        <v>64</v>
      </c>
      <c r="C34" s="3">
        <v>20</v>
      </c>
      <c r="D34" s="10">
        <v>0</v>
      </c>
      <c r="E34" s="6"/>
      <c r="F34" s="5"/>
      <c r="G34" s="8"/>
      <c r="H34" s="8"/>
    </row>
    <row r="35" spans="1:8" ht="20.100000000000001" customHeight="1" x14ac:dyDescent="0.25">
      <c r="A35" s="1" t="s">
        <v>65</v>
      </c>
      <c r="B35" s="1" t="s">
        <v>55</v>
      </c>
      <c r="C35" s="3">
        <v>1277</v>
      </c>
      <c r="D35" s="5"/>
      <c r="E35" s="9">
        <v>0</v>
      </c>
      <c r="F35" s="8"/>
      <c r="G35" s="9">
        <v>0</v>
      </c>
      <c r="H35" s="9">
        <v>0</v>
      </c>
    </row>
    <row r="36" spans="1:8" ht="20.100000000000001" customHeight="1" x14ac:dyDescent="0.25">
      <c r="A36" s="1" t="s">
        <v>56</v>
      </c>
      <c r="B36" s="1" t="s">
        <v>66</v>
      </c>
      <c r="C36" s="3">
        <v>120</v>
      </c>
      <c r="D36" s="9">
        <v>0</v>
      </c>
      <c r="E36" s="6"/>
      <c r="F36" s="8"/>
      <c r="G36" s="8"/>
      <c r="H36" s="8"/>
    </row>
    <row r="37" spans="1:8" ht="20.100000000000001" customHeight="1" x14ac:dyDescent="0.25">
      <c r="A37" s="1" t="s">
        <v>58</v>
      </c>
      <c r="B37" s="1" t="s">
        <v>57</v>
      </c>
      <c r="C37" s="3">
        <v>61.6</v>
      </c>
      <c r="D37" s="9">
        <v>0</v>
      </c>
      <c r="E37" s="6"/>
      <c r="F37" s="9">
        <v>0</v>
      </c>
      <c r="G37" s="8"/>
      <c r="H37" s="8"/>
    </row>
    <row r="38" spans="1:8" ht="20.100000000000001" customHeight="1" x14ac:dyDescent="0.25">
      <c r="A38" s="1" t="s">
        <v>67</v>
      </c>
      <c r="B38" s="1" t="s">
        <v>59</v>
      </c>
      <c r="C38" s="3">
        <v>1111</v>
      </c>
      <c r="D38" s="9">
        <v>0</v>
      </c>
      <c r="E38" s="6"/>
      <c r="F38" s="8"/>
      <c r="G38" s="8"/>
      <c r="H38" s="8"/>
    </row>
    <row r="39" spans="1:8" ht="20.100000000000001" customHeight="1" x14ac:dyDescent="0.25">
      <c r="A39" s="1" t="s">
        <v>68</v>
      </c>
      <c r="B39" s="1" t="s">
        <v>69</v>
      </c>
      <c r="C39" s="3">
        <v>50</v>
      </c>
      <c r="D39" s="9">
        <v>0</v>
      </c>
      <c r="E39" s="6"/>
      <c r="F39" s="8"/>
      <c r="G39" s="8"/>
      <c r="H39" s="8"/>
    </row>
    <row r="40" spans="1:8" ht="20.100000000000001" customHeight="1" x14ac:dyDescent="0.25">
      <c r="A40" s="1" t="s">
        <v>70</v>
      </c>
      <c r="B40" s="4" t="s">
        <v>71</v>
      </c>
      <c r="C40" s="3"/>
      <c r="D40" s="9">
        <v>0</v>
      </c>
      <c r="E40" s="6"/>
      <c r="F40" s="8"/>
      <c r="G40" s="8"/>
      <c r="H40" s="8"/>
    </row>
    <row r="41" spans="1:8" ht="20.100000000000001" customHeight="1" x14ac:dyDescent="0.25">
      <c r="A41" s="1" t="s">
        <v>72</v>
      </c>
      <c r="B41" s="4" t="s">
        <v>73</v>
      </c>
      <c r="C41" s="3"/>
      <c r="D41" s="9">
        <v>0</v>
      </c>
      <c r="E41" s="6"/>
      <c r="F41" s="8"/>
      <c r="G41" s="8"/>
      <c r="H41" s="8"/>
    </row>
    <row r="42" spans="1:8" ht="20.100000000000001" customHeight="1" x14ac:dyDescent="0.25">
      <c r="A42" s="1" t="s">
        <v>74</v>
      </c>
      <c r="B42" s="1" t="s">
        <v>75</v>
      </c>
      <c r="C42" s="3"/>
      <c r="D42" s="9">
        <v>0</v>
      </c>
      <c r="E42" s="6"/>
      <c r="F42" s="8"/>
      <c r="G42" s="8"/>
      <c r="H42" s="8"/>
    </row>
    <row r="43" spans="1:8" ht="20.100000000000001" customHeight="1" x14ac:dyDescent="0.25">
      <c r="A43" s="1" t="s">
        <v>76</v>
      </c>
      <c r="B43" s="1" t="s">
        <v>77</v>
      </c>
      <c r="C43" s="3"/>
      <c r="D43" s="9">
        <v>0</v>
      </c>
      <c r="E43" s="6"/>
      <c r="F43" s="8"/>
      <c r="G43" s="8"/>
      <c r="H43" s="8"/>
    </row>
    <row r="44" spans="1:8" ht="20.100000000000001" customHeight="1" x14ac:dyDescent="0.25">
      <c r="A44" s="20" t="s">
        <v>78</v>
      </c>
      <c r="B44" s="20" t="s">
        <v>79</v>
      </c>
      <c r="C44" s="21"/>
      <c r="D44" s="22">
        <v>0</v>
      </c>
      <c r="E44" s="7"/>
      <c r="F44" s="11"/>
      <c r="G44" s="11"/>
      <c r="H44" s="11"/>
    </row>
    <row r="45" spans="1:8" ht="20.100000000000001" customHeight="1" x14ac:dyDescent="0.25">
      <c r="A45" s="1" t="s">
        <v>92</v>
      </c>
      <c r="B45" s="1" t="s">
        <v>94</v>
      </c>
      <c r="C45" s="3"/>
      <c r="D45" s="22">
        <v>0</v>
      </c>
      <c r="E45" s="5"/>
      <c r="F45" s="8"/>
      <c r="G45" s="8"/>
      <c r="H45" s="8"/>
    </row>
    <row r="46" spans="1:8" ht="20.100000000000001" customHeight="1" x14ac:dyDescent="0.25">
      <c r="A46" s="1" t="s">
        <v>93</v>
      </c>
      <c r="B46" s="1" t="s">
        <v>95</v>
      </c>
      <c r="C46" s="3"/>
      <c r="D46" s="9">
        <v>0</v>
      </c>
      <c r="E46" s="5"/>
      <c r="F46" s="8"/>
      <c r="G46" s="8"/>
      <c r="H46" s="8"/>
    </row>
    <row r="47" spans="1:8" ht="15.75" thickBot="1" x14ac:dyDescent="0.3">
      <c r="D47" s="23">
        <f>SUM(D5:D46)</f>
        <v>0</v>
      </c>
      <c r="E47" s="24">
        <f>SUM(E5:E46)</f>
        <v>0</v>
      </c>
      <c r="F47" s="25">
        <f>SUM(F5:F46)</f>
        <v>0</v>
      </c>
      <c r="G47" s="26">
        <f>SUM(G5:G46)</f>
        <v>0</v>
      </c>
      <c r="H47" s="26">
        <f>H35+H27+H16+H6</f>
        <v>0</v>
      </c>
    </row>
    <row r="48" spans="1:8" x14ac:dyDescent="0.25">
      <c r="E48" s="19"/>
      <c r="G48" s="19"/>
    </row>
    <row r="50" spans="4:8" ht="15.75" thickBot="1" x14ac:dyDescent="0.3"/>
    <row r="51" spans="4:8" ht="15.75" thickBot="1" x14ac:dyDescent="0.3">
      <c r="D51" s="29" t="s">
        <v>81</v>
      </c>
      <c r="E51" s="30"/>
      <c r="F51" s="31"/>
      <c r="G51" s="27">
        <f>D47+E47+F47+G47+H47</f>
        <v>0</v>
      </c>
      <c r="H51" s="28"/>
    </row>
  </sheetData>
  <mergeCells count="4">
    <mergeCell ref="G51:H51"/>
    <mergeCell ref="D51:F51"/>
    <mergeCell ref="A1:H1"/>
    <mergeCell ref="G3:H3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8B10-6F7E-479C-B2B8-DED86F1BDE96}">
  <sheetPr>
    <pageSetUpPr fitToPage="1"/>
  </sheetPr>
  <dimension ref="A1:K51"/>
  <sheetViews>
    <sheetView workbookViewId="0">
      <selection activeCell="A11" sqref="A11:XFD11"/>
    </sheetView>
  </sheetViews>
  <sheetFormatPr defaultRowHeight="15" x14ac:dyDescent="0.25"/>
  <cols>
    <col min="1" max="1" width="6.140625" customWidth="1"/>
    <col min="2" max="2" width="72.42578125" customWidth="1"/>
    <col min="3" max="3" width="11.7109375" customWidth="1"/>
    <col min="4" max="4" width="30.7109375" customWidth="1"/>
    <col min="5" max="5" width="21.42578125" customWidth="1"/>
    <col min="6" max="6" width="27.28515625" customWidth="1"/>
    <col min="7" max="7" width="14.5703125" customWidth="1"/>
    <col min="8" max="8" width="18.7109375" customWidth="1"/>
  </cols>
  <sheetData>
    <row r="1" spans="1:11" x14ac:dyDescent="0.25">
      <c r="A1" s="32" t="s">
        <v>96</v>
      </c>
      <c r="B1" s="32"/>
      <c r="C1" s="32"/>
      <c r="D1" s="32"/>
      <c r="E1" s="32"/>
      <c r="F1" s="32"/>
      <c r="G1" s="32"/>
      <c r="H1" s="32"/>
    </row>
    <row r="3" spans="1:11" ht="18.75" x14ac:dyDescent="0.3">
      <c r="G3" s="33" t="s">
        <v>90</v>
      </c>
      <c r="H3" s="33"/>
    </row>
    <row r="4" spans="1:11" ht="91.5" customHeight="1" x14ac:dyDescent="0.25">
      <c r="A4" s="12" t="s">
        <v>0</v>
      </c>
      <c r="B4" s="12" t="s">
        <v>1</v>
      </c>
      <c r="C4" s="14" t="s">
        <v>2</v>
      </c>
      <c r="D4" s="18" t="s">
        <v>89</v>
      </c>
      <c r="E4" s="16" t="s">
        <v>88</v>
      </c>
      <c r="F4" s="15" t="s">
        <v>87</v>
      </c>
      <c r="G4" s="14" t="s">
        <v>86</v>
      </c>
      <c r="H4" s="14" t="s">
        <v>85</v>
      </c>
      <c r="K4" s="17"/>
    </row>
    <row r="5" spans="1:11" ht="20.100000000000001" customHeight="1" x14ac:dyDescent="0.25">
      <c r="A5" s="1" t="s">
        <v>3</v>
      </c>
      <c r="B5" s="1" t="s">
        <v>4</v>
      </c>
      <c r="C5" s="3">
        <v>854.77</v>
      </c>
      <c r="D5" s="9">
        <v>0</v>
      </c>
      <c r="E5" s="6"/>
      <c r="F5" s="8"/>
      <c r="G5" s="9">
        <v>0</v>
      </c>
      <c r="H5" s="8"/>
      <c r="K5" s="17"/>
    </row>
    <row r="6" spans="1:11" ht="20.100000000000001" customHeight="1" x14ac:dyDescent="0.25">
      <c r="A6" s="1" t="s">
        <v>5</v>
      </c>
      <c r="B6" s="1" t="s">
        <v>6</v>
      </c>
      <c r="C6" s="3">
        <v>710.5</v>
      </c>
      <c r="D6" s="9">
        <v>0</v>
      </c>
      <c r="E6" s="6"/>
      <c r="F6" s="8"/>
      <c r="G6" s="9">
        <v>0</v>
      </c>
      <c r="H6" s="9">
        <v>0</v>
      </c>
    </row>
    <row r="7" spans="1:11" ht="20.100000000000001" customHeight="1" x14ac:dyDescent="0.25">
      <c r="A7" s="1" t="s">
        <v>7</v>
      </c>
      <c r="B7" s="1" t="s">
        <v>8</v>
      </c>
      <c r="C7" s="3">
        <v>960</v>
      </c>
      <c r="D7" s="5"/>
      <c r="E7" s="9">
        <v>0</v>
      </c>
      <c r="F7" s="9">
        <v>0</v>
      </c>
      <c r="G7" s="8"/>
      <c r="H7" s="8"/>
    </row>
    <row r="8" spans="1:11" ht="20.100000000000001" customHeight="1" x14ac:dyDescent="0.25">
      <c r="A8" s="1" t="s">
        <v>9</v>
      </c>
      <c r="B8" s="1" t="s">
        <v>80</v>
      </c>
      <c r="C8" s="3">
        <v>337.2</v>
      </c>
      <c r="D8" s="9">
        <v>0</v>
      </c>
      <c r="E8" s="6"/>
      <c r="F8" s="8"/>
      <c r="G8" s="8"/>
      <c r="H8" s="8"/>
    </row>
    <row r="9" spans="1:11" ht="20.100000000000001" customHeight="1" x14ac:dyDescent="0.25">
      <c r="A9" s="1" t="s">
        <v>10</v>
      </c>
      <c r="B9" s="1" t="s">
        <v>82</v>
      </c>
      <c r="C9" s="3">
        <v>55</v>
      </c>
      <c r="D9" s="9">
        <v>0</v>
      </c>
      <c r="E9" s="6"/>
      <c r="F9" s="8"/>
      <c r="G9" s="8"/>
      <c r="H9" s="8"/>
    </row>
    <row r="10" spans="1:11" ht="20.100000000000001" customHeight="1" x14ac:dyDescent="0.25">
      <c r="A10" s="1" t="s">
        <v>11</v>
      </c>
      <c r="B10" s="1" t="s">
        <v>83</v>
      </c>
      <c r="C10" s="3">
        <v>599</v>
      </c>
      <c r="D10" s="5"/>
      <c r="E10" s="9">
        <v>0</v>
      </c>
      <c r="F10" s="8"/>
      <c r="G10" s="8"/>
      <c r="H10" s="8"/>
    </row>
    <row r="11" spans="1:11" ht="20.100000000000001" customHeight="1" x14ac:dyDescent="0.25">
      <c r="A11" s="1" t="s">
        <v>12</v>
      </c>
      <c r="B11" s="1" t="s">
        <v>13</v>
      </c>
      <c r="C11" s="3">
        <v>222</v>
      </c>
      <c r="D11" s="9">
        <v>0</v>
      </c>
      <c r="E11" s="6"/>
      <c r="F11" s="8"/>
      <c r="G11" s="8"/>
      <c r="H11" s="8"/>
    </row>
    <row r="12" spans="1:11" ht="20.100000000000001" customHeight="1" x14ac:dyDescent="0.25">
      <c r="A12" s="1" t="s">
        <v>14</v>
      </c>
      <c r="B12" s="1" t="s">
        <v>15</v>
      </c>
      <c r="C12" s="3">
        <v>30</v>
      </c>
      <c r="D12" s="9">
        <v>0</v>
      </c>
      <c r="E12" s="6"/>
      <c r="F12" s="8"/>
      <c r="G12" s="8"/>
      <c r="H12" s="8"/>
    </row>
    <row r="13" spans="1:11" ht="20.100000000000001" customHeight="1" x14ac:dyDescent="0.25">
      <c r="A13" s="1" t="s">
        <v>16</v>
      </c>
      <c r="B13" s="1" t="s">
        <v>17</v>
      </c>
      <c r="C13" s="3">
        <v>445.2</v>
      </c>
      <c r="D13" s="9">
        <v>0</v>
      </c>
      <c r="E13" s="6"/>
      <c r="F13" s="8"/>
      <c r="G13" s="8"/>
      <c r="H13" s="8"/>
    </row>
    <row r="14" spans="1:11" ht="20.100000000000001" customHeight="1" x14ac:dyDescent="0.25">
      <c r="A14" s="1" t="s">
        <v>18</v>
      </c>
      <c r="B14" s="1" t="s">
        <v>60</v>
      </c>
      <c r="C14" s="3">
        <v>41.6</v>
      </c>
      <c r="D14" s="5"/>
      <c r="E14" s="9">
        <v>0</v>
      </c>
      <c r="F14" s="8"/>
      <c r="G14" s="8"/>
      <c r="H14" s="8"/>
    </row>
    <row r="15" spans="1:11" ht="20.100000000000001" customHeight="1" x14ac:dyDescent="0.25">
      <c r="A15" s="1" t="s">
        <v>20</v>
      </c>
      <c r="B15" s="1" t="s">
        <v>19</v>
      </c>
      <c r="C15" s="3">
        <v>2870</v>
      </c>
      <c r="D15" s="9">
        <v>0</v>
      </c>
      <c r="E15" s="6"/>
      <c r="F15" s="8"/>
      <c r="G15" s="8"/>
      <c r="H15" s="8"/>
    </row>
    <row r="16" spans="1:11" ht="20.100000000000001" customHeight="1" x14ac:dyDescent="0.25">
      <c r="A16" s="1" t="s">
        <v>23</v>
      </c>
      <c r="B16" s="1" t="s">
        <v>21</v>
      </c>
      <c r="C16" s="3" t="s">
        <v>22</v>
      </c>
      <c r="D16" s="9">
        <v>0</v>
      </c>
      <c r="E16" s="6"/>
      <c r="F16" s="8"/>
      <c r="G16" s="9">
        <v>0</v>
      </c>
      <c r="H16" s="9">
        <v>0</v>
      </c>
    </row>
    <row r="17" spans="1:8" ht="20.100000000000001" customHeight="1" x14ac:dyDescent="0.25">
      <c r="A17" s="1" t="s">
        <v>25</v>
      </c>
      <c r="B17" s="1" t="s">
        <v>24</v>
      </c>
      <c r="C17" s="3">
        <v>632.70000000000005</v>
      </c>
      <c r="D17" s="5"/>
      <c r="E17" s="9">
        <v>0</v>
      </c>
      <c r="F17" s="9">
        <v>0</v>
      </c>
      <c r="G17" s="8"/>
      <c r="H17" s="8"/>
    </row>
    <row r="18" spans="1:8" ht="20.100000000000001" customHeight="1" x14ac:dyDescent="0.25">
      <c r="A18" s="1" t="s">
        <v>27</v>
      </c>
      <c r="B18" s="2" t="s">
        <v>26</v>
      </c>
      <c r="C18" s="13">
        <v>38.46</v>
      </c>
      <c r="D18" s="9">
        <v>0</v>
      </c>
      <c r="E18" s="6"/>
      <c r="F18" s="8"/>
      <c r="G18" s="8"/>
      <c r="H18" s="8"/>
    </row>
    <row r="19" spans="1:8" ht="20.100000000000001" customHeight="1" x14ac:dyDescent="0.25">
      <c r="A19" s="1" t="s">
        <v>29</v>
      </c>
      <c r="B19" s="2" t="s">
        <v>28</v>
      </c>
      <c r="C19" s="13">
        <v>351</v>
      </c>
      <c r="D19" s="5">
        <v>0</v>
      </c>
      <c r="E19" s="9">
        <v>0</v>
      </c>
      <c r="F19" s="9">
        <v>0</v>
      </c>
      <c r="G19" s="8"/>
      <c r="H19" s="8"/>
    </row>
    <row r="20" spans="1:8" ht="20.100000000000001" customHeight="1" x14ac:dyDescent="0.25">
      <c r="A20" s="1" t="s">
        <v>31</v>
      </c>
      <c r="B20" s="2" t="s">
        <v>30</v>
      </c>
      <c r="C20" s="13">
        <v>854.77</v>
      </c>
      <c r="D20" s="9">
        <v>0</v>
      </c>
      <c r="E20" s="6"/>
      <c r="F20" s="8"/>
      <c r="G20" s="8"/>
      <c r="H20" s="8"/>
    </row>
    <row r="21" spans="1:8" ht="19.5" customHeight="1" x14ac:dyDescent="0.25">
      <c r="A21" s="1" t="s">
        <v>33</v>
      </c>
      <c r="B21" s="2" t="s">
        <v>84</v>
      </c>
      <c r="C21" s="13"/>
      <c r="D21" s="9">
        <v>0</v>
      </c>
      <c r="E21" s="6"/>
      <c r="F21" s="8"/>
      <c r="G21" s="8"/>
      <c r="H21" s="8"/>
    </row>
    <row r="22" spans="1:8" ht="19.5" customHeight="1" x14ac:dyDescent="0.25">
      <c r="A22" s="1" t="s">
        <v>35</v>
      </c>
      <c r="B22" s="2" t="s">
        <v>32</v>
      </c>
      <c r="C22" s="13">
        <v>159</v>
      </c>
      <c r="D22" s="9">
        <v>0</v>
      </c>
      <c r="E22" s="6"/>
      <c r="F22" s="8"/>
      <c r="G22" s="8"/>
      <c r="H22" s="8"/>
    </row>
    <row r="23" spans="1:8" ht="20.100000000000001" customHeight="1" x14ac:dyDescent="0.25">
      <c r="A23" s="1" t="s">
        <v>36</v>
      </c>
      <c r="B23" s="2" t="s">
        <v>34</v>
      </c>
      <c r="C23" s="13">
        <v>145.80000000000001</v>
      </c>
      <c r="D23" s="9">
        <v>0</v>
      </c>
      <c r="E23" s="6"/>
      <c r="F23" s="8"/>
      <c r="G23" s="8"/>
      <c r="H23" s="8"/>
    </row>
    <row r="24" spans="1:8" ht="20.100000000000001" customHeight="1" x14ac:dyDescent="0.25">
      <c r="A24" s="1" t="s">
        <v>38</v>
      </c>
      <c r="B24" s="1" t="s">
        <v>37</v>
      </c>
      <c r="C24" s="3">
        <v>424.2</v>
      </c>
      <c r="D24" s="9">
        <v>0</v>
      </c>
      <c r="E24" s="6"/>
      <c r="F24" s="8"/>
      <c r="G24" s="8"/>
      <c r="H24" s="8"/>
    </row>
    <row r="25" spans="1:8" ht="20.100000000000001" customHeight="1" x14ac:dyDescent="0.25">
      <c r="A25" s="1" t="s">
        <v>40</v>
      </c>
      <c r="B25" s="1" t="s">
        <v>39</v>
      </c>
      <c r="C25" s="3">
        <v>530</v>
      </c>
      <c r="D25" s="9">
        <v>0</v>
      </c>
      <c r="E25" s="6"/>
      <c r="F25" s="8"/>
      <c r="G25" s="8"/>
      <c r="H25" s="8"/>
    </row>
    <row r="26" spans="1:8" ht="20.100000000000001" customHeight="1" x14ac:dyDescent="0.25">
      <c r="A26" s="1" t="s">
        <v>42</v>
      </c>
      <c r="B26" s="1" t="s">
        <v>41</v>
      </c>
      <c r="C26" s="3">
        <v>135</v>
      </c>
      <c r="D26" s="9">
        <v>0</v>
      </c>
      <c r="E26" s="6"/>
      <c r="F26" s="8"/>
      <c r="G26" s="9">
        <v>0</v>
      </c>
      <c r="H26" s="8"/>
    </row>
    <row r="27" spans="1:8" ht="20.100000000000001" customHeight="1" x14ac:dyDescent="0.25">
      <c r="A27" s="1" t="s">
        <v>43</v>
      </c>
      <c r="B27" s="1" t="s">
        <v>61</v>
      </c>
      <c r="C27" s="3">
        <v>56.6</v>
      </c>
      <c r="D27" s="9">
        <v>0</v>
      </c>
      <c r="E27" s="6"/>
      <c r="F27" s="8"/>
      <c r="G27" s="9">
        <v>0</v>
      </c>
      <c r="H27" s="9">
        <v>0</v>
      </c>
    </row>
    <row r="28" spans="1:8" ht="20.100000000000001" customHeight="1" x14ac:dyDescent="0.25">
      <c r="A28" s="1" t="s">
        <v>45</v>
      </c>
      <c r="B28" s="1" t="s">
        <v>48</v>
      </c>
      <c r="C28" s="3">
        <v>340</v>
      </c>
      <c r="D28" s="9">
        <v>0</v>
      </c>
      <c r="E28" s="6"/>
      <c r="F28" s="8"/>
      <c r="G28" s="8"/>
      <c r="H28" s="8"/>
    </row>
    <row r="29" spans="1:8" ht="20.100000000000001" customHeight="1" x14ac:dyDescent="0.25">
      <c r="A29" s="1" t="s">
        <v>47</v>
      </c>
      <c r="B29" s="1" t="s">
        <v>44</v>
      </c>
      <c r="C29" s="3">
        <v>687</v>
      </c>
      <c r="D29" s="9">
        <v>0</v>
      </c>
      <c r="E29" s="6"/>
      <c r="F29" s="8"/>
      <c r="G29" s="8"/>
      <c r="H29" s="8"/>
    </row>
    <row r="30" spans="1:8" ht="20.100000000000001" customHeight="1" x14ac:dyDescent="0.25">
      <c r="A30" s="1" t="s">
        <v>49</v>
      </c>
      <c r="B30" s="1" t="s">
        <v>46</v>
      </c>
      <c r="C30" s="3">
        <v>80.599999999999994</v>
      </c>
      <c r="D30" s="9">
        <v>0</v>
      </c>
      <c r="E30" s="6"/>
      <c r="F30" s="8"/>
      <c r="G30" s="8"/>
      <c r="H30" s="8"/>
    </row>
    <row r="31" spans="1:8" ht="20.100000000000001" customHeight="1" x14ac:dyDescent="0.25">
      <c r="A31" s="1" t="s">
        <v>51</v>
      </c>
      <c r="B31" s="1" t="s">
        <v>50</v>
      </c>
      <c r="C31" s="3">
        <v>240</v>
      </c>
      <c r="D31" s="9">
        <v>0</v>
      </c>
      <c r="E31" s="6"/>
      <c r="F31" s="8"/>
      <c r="G31" s="8"/>
      <c r="H31" s="8"/>
    </row>
    <row r="32" spans="1:8" ht="20.100000000000001" customHeight="1" x14ac:dyDescent="0.25">
      <c r="A32" s="1" t="s">
        <v>53</v>
      </c>
      <c r="B32" s="1" t="s">
        <v>52</v>
      </c>
      <c r="C32" s="3">
        <v>191</v>
      </c>
      <c r="D32" s="9">
        <v>0</v>
      </c>
      <c r="E32" s="6"/>
      <c r="F32" s="8"/>
      <c r="G32" s="8"/>
      <c r="H32" s="8"/>
    </row>
    <row r="33" spans="1:8" ht="20.100000000000001" customHeight="1" x14ac:dyDescent="0.25">
      <c r="A33" s="1" t="s">
        <v>62</v>
      </c>
      <c r="B33" s="1" t="s">
        <v>63</v>
      </c>
      <c r="C33" s="3">
        <v>20</v>
      </c>
      <c r="D33" s="9">
        <v>0</v>
      </c>
      <c r="E33" s="6"/>
      <c r="F33" s="8"/>
      <c r="G33" s="8"/>
      <c r="H33" s="8"/>
    </row>
    <row r="34" spans="1:8" ht="20.100000000000001" customHeight="1" x14ac:dyDescent="0.25">
      <c r="A34" s="1" t="s">
        <v>54</v>
      </c>
      <c r="B34" s="1" t="s">
        <v>64</v>
      </c>
      <c r="C34" s="3">
        <v>20</v>
      </c>
      <c r="D34" s="9">
        <v>0</v>
      </c>
      <c r="E34" s="6"/>
      <c r="F34" s="8"/>
      <c r="G34" s="8"/>
      <c r="H34" s="8"/>
    </row>
    <row r="35" spans="1:8" ht="20.100000000000001" customHeight="1" x14ac:dyDescent="0.25">
      <c r="A35" s="1" t="s">
        <v>65</v>
      </c>
      <c r="B35" s="1" t="s">
        <v>55</v>
      </c>
      <c r="C35" s="3">
        <v>1277</v>
      </c>
      <c r="D35" s="9">
        <v>0</v>
      </c>
      <c r="E35" s="6"/>
      <c r="F35" s="8"/>
      <c r="G35" s="9">
        <v>0</v>
      </c>
      <c r="H35" s="9">
        <v>0</v>
      </c>
    </row>
    <row r="36" spans="1:8" ht="20.100000000000001" customHeight="1" x14ac:dyDescent="0.25">
      <c r="A36" s="1" t="s">
        <v>56</v>
      </c>
      <c r="B36" s="1" t="s">
        <v>66</v>
      </c>
      <c r="C36" s="3">
        <v>120</v>
      </c>
      <c r="D36" s="5"/>
      <c r="E36" s="9">
        <v>0</v>
      </c>
      <c r="F36" s="9">
        <v>0</v>
      </c>
      <c r="G36" s="8"/>
      <c r="H36" s="8"/>
    </row>
    <row r="37" spans="1:8" ht="20.100000000000001" customHeight="1" x14ac:dyDescent="0.25">
      <c r="A37" s="1" t="s">
        <v>58</v>
      </c>
      <c r="B37" s="1" t="s">
        <v>57</v>
      </c>
      <c r="C37" s="3">
        <v>61.6</v>
      </c>
      <c r="D37" s="5"/>
      <c r="E37" s="9">
        <v>0</v>
      </c>
      <c r="F37" s="5"/>
      <c r="G37" s="8"/>
      <c r="H37" s="8"/>
    </row>
    <row r="38" spans="1:8" ht="20.100000000000001" customHeight="1" x14ac:dyDescent="0.25">
      <c r="A38" s="1" t="s">
        <v>67</v>
      </c>
      <c r="B38" s="1" t="s">
        <v>59</v>
      </c>
      <c r="C38" s="3">
        <v>1111</v>
      </c>
      <c r="D38" s="5"/>
      <c r="E38" s="9">
        <v>0</v>
      </c>
      <c r="F38" s="9">
        <v>0</v>
      </c>
      <c r="G38" s="8"/>
      <c r="H38" s="8"/>
    </row>
    <row r="39" spans="1:8" ht="20.100000000000001" customHeight="1" x14ac:dyDescent="0.25">
      <c r="A39" s="1" t="s">
        <v>68</v>
      </c>
      <c r="B39" s="1" t="s">
        <v>69</v>
      </c>
      <c r="C39" s="3">
        <v>50</v>
      </c>
      <c r="D39" s="9">
        <v>0</v>
      </c>
      <c r="E39" s="6"/>
      <c r="F39" s="8"/>
      <c r="G39" s="8"/>
      <c r="H39" s="8"/>
    </row>
    <row r="40" spans="1:8" ht="20.100000000000001" customHeight="1" x14ac:dyDescent="0.25">
      <c r="A40" s="1" t="s">
        <v>70</v>
      </c>
      <c r="B40" s="4" t="s">
        <v>71</v>
      </c>
      <c r="C40" s="3"/>
      <c r="D40" s="9">
        <v>0</v>
      </c>
      <c r="E40" s="6"/>
      <c r="F40" s="8"/>
      <c r="G40" s="8"/>
      <c r="H40" s="8"/>
    </row>
    <row r="41" spans="1:8" ht="20.100000000000001" customHeight="1" x14ac:dyDescent="0.25">
      <c r="A41" s="1" t="s">
        <v>72</v>
      </c>
      <c r="B41" s="4" t="s">
        <v>73</v>
      </c>
      <c r="C41" s="3"/>
      <c r="D41" s="9">
        <v>0</v>
      </c>
      <c r="E41" s="6"/>
      <c r="F41" s="8"/>
      <c r="G41" s="8"/>
      <c r="H41" s="8"/>
    </row>
    <row r="42" spans="1:8" ht="20.100000000000001" customHeight="1" x14ac:dyDescent="0.25">
      <c r="A42" s="1" t="s">
        <v>74</v>
      </c>
      <c r="B42" s="1" t="s">
        <v>75</v>
      </c>
      <c r="C42" s="3"/>
      <c r="D42" s="9">
        <v>0</v>
      </c>
      <c r="E42" s="6"/>
      <c r="F42" s="8"/>
      <c r="G42" s="8"/>
      <c r="H42" s="8"/>
    </row>
    <row r="43" spans="1:8" ht="20.100000000000001" customHeight="1" x14ac:dyDescent="0.25">
      <c r="A43" s="1" t="s">
        <v>76</v>
      </c>
      <c r="B43" s="1" t="s">
        <v>77</v>
      </c>
      <c r="C43" s="3"/>
      <c r="D43" s="9">
        <v>0</v>
      </c>
      <c r="E43" s="6"/>
      <c r="F43" s="8"/>
      <c r="G43" s="8"/>
      <c r="H43" s="8"/>
    </row>
    <row r="44" spans="1:8" ht="20.100000000000001" customHeight="1" x14ac:dyDescent="0.25">
      <c r="A44" s="20" t="s">
        <v>78</v>
      </c>
      <c r="B44" s="20" t="s">
        <v>79</v>
      </c>
      <c r="C44" s="21"/>
      <c r="D44" s="9">
        <v>0</v>
      </c>
      <c r="E44" s="6"/>
      <c r="F44" s="8"/>
      <c r="G44" s="11"/>
      <c r="H44" s="11"/>
    </row>
    <row r="45" spans="1:8" ht="20.100000000000001" customHeight="1" x14ac:dyDescent="0.25">
      <c r="A45" s="1" t="s">
        <v>92</v>
      </c>
      <c r="B45" s="1" t="s">
        <v>94</v>
      </c>
      <c r="C45" s="3"/>
      <c r="D45" s="9">
        <v>0</v>
      </c>
      <c r="E45" s="6"/>
      <c r="F45" s="8"/>
      <c r="G45" s="8"/>
      <c r="H45" s="8"/>
    </row>
    <row r="46" spans="1:8" ht="20.100000000000001" customHeight="1" x14ac:dyDescent="0.25">
      <c r="A46" s="1" t="s">
        <v>93</v>
      </c>
      <c r="B46" s="1" t="s">
        <v>95</v>
      </c>
      <c r="C46" s="3"/>
      <c r="D46" s="9">
        <v>0</v>
      </c>
      <c r="E46" s="6"/>
      <c r="F46" s="8"/>
      <c r="G46" s="8"/>
      <c r="H46" s="8"/>
    </row>
    <row r="47" spans="1:8" ht="15.75" thickBot="1" x14ac:dyDescent="0.3">
      <c r="D47" s="9">
        <f>SUM(D5:D46)</f>
        <v>0</v>
      </c>
      <c r="E47" s="24">
        <f>SUM(E5:E46)</f>
        <v>0</v>
      </c>
      <c r="F47" s="25">
        <f>SUM(F5:F46)</f>
        <v>0</v>
      </c>
      <c r="G47" s="26">
        <f>SUM(G5:G46)</f>
        <v>0</v>
      </c>
      <c r="H47" s="26">
        <f>H35+H27+H16+H6</f>
        <v>0</v>
      </c>
    </row>
    <row r="48" spans="1:8" x14ac:dyDescent="0.25">
      <c r="E48" s="19"/>
      <c r="G48" s="19"/>
    </row>
    <row r="50" spans="4:8" ht="15.75" thickBot="1" x14ac:dyDescent="0.3"/>
    <row r="51" spans="4:8" ht="15.75" thickBot="1" x14ac:dyDescent="0.3">
      <c r="D51" s="29" t="s">
        <v>81</v>
      </c>
      <c r="E51" s="30"/>
      <c r="F51" s="31"/>
      <c r="G51" s="27">
        <f>D47+E47+F47+G47+H47</f>
        <v>0</v>
      </c>
      <c r="H51" s="28"/>
    </row>
  </sheetData>
  <mergeCells count="4">
    <mergeCell ref="A1:H1"/>
    <mergeCell ref="G3:H3"/>
    <mergeCell ref="D51:F51"/>
    <mergeCell ref="G51:H5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2025</vt:lpstr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2024-12-16T06:57:02Z</dcterms:modified>
</cp:coreProperties>
</file>