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B:\2021\DODATKOWE PLIKI\PRZETARG SPOŻYWKA 2022\Przetarg artykuły spożywcze\Magda\"/>
    </mc:Choice>
  </mc:AlternateContent>
  <xr:revisionPtr revIDLastSave="0" documentId="13_ncr:1_{2C2D974A-959A-4810-9E54-009288805BCA}" xr6:coauthVersionLast="36" xr6:coauthVersionMax="36" xr10:uidLastSave="{00000000-0000-0000-0000-000000000000}"/>
  <bookViews>
    <workbookView xWindow="0" yWindow="0" windowWidth="19200" windowHeight="10785" xr2:uid="{00000000-000D-0000-FFFF-FFFF00000000}"/>
  </bookViews>
  <sheets>
    <sheet name="Zad 1" sheetId="1" r:id="rId1"/>
    <sheet name="Arkusz1" sheetId="6" r:id="rId2"/>
  </sheets>
  <definedNames>
    <definedName name="_xlnm._FilterDatabase" localSheetId="0" hidden="1">'Zad 1'!$A$3:$J$103</definedName>
  </definedNames>
  <calcPr calcId="191029"/>
</workbook>
</file>

<file path=xl/calcChain.xml><?xml version="1.0" encoding="utf-8"?>
<calcChain xmlns="http://schemas.openxmlformats.org/spreadsheetml/2006/main">
  <c r="H103" i="1" l="1"/>
  <c r="H102" i="1" l="1"/>
  <c r="J102" i="1" s="1"/>
  <c r="H101" i="1"/>
  <c r="J101" i="1" s="1"/>
  <c r="H100" i="1"/>
  <c r="J100" i="1" s="1"/>
  <c r="H99" i="1"/>
  <c r="J99" i="1" s="1"/>
  <c r="H98" i="1"/>
  <c r="J98" i="1" s="1"/>
  <c r="H97" i="1"/>
  <c r="J97" i="1" s="1"/>
  <c r="H96" i="1"/>
  <c r="J96" i="1" s="1"/>
  <c r="H95" i="1"/>
  <c r="J95" i="1" s="1"/>
  <c r="H94" i="1"/>
  <c r="J94" i="1" s="1"/>
  <c r="H93" i="1"/>
  <c r="J93" i="1" s="1"/>
  <c r="H92" i="1"/>
  <c r="J92" i="1" s="1"/>
  <c r="H91" i="1"/>
  <c r="J91" i="1" s="1"/>
  <c r="H90" i="1"/>
  <c r="J90" i="1" s="1"/>
  <c r="H89" i="1"/>
  <c r="J89" i="1" s="1"/>
  <c r="H88" i="1"/>
  <c r="J88" i="1" s="1"/>
  <c r="H87" i="1"/>
  <c r="J87" i="1" s="1"/>
  <c r="H86" i="1"/>
  <c r="J86" i="1" s="1"/>
  <c r="H85" i="1"/>
  <c r="J85" i="1" s="1"/>
  <c r="H84" i="1"/>
  <c r="J84" i="1" s="1"/>
  <c r="H83" i="1"/>
  <c r="J83" i="1" s="1"/>
  <c r="H82" i="1"/>
  <c r="J82" i="1" s="1"/>
  <c r="H81" i="1"/>
  <c r="J81" i="1" s="1"/>
  <c r="H80" i="1"/>
  <c r="J80" i="1" s="1"/>
  <c r="H79" i="1"/>
  <c r="J79" i="1" s="1"/>
  <c r="H78" i="1"/>
  <c r="J78" i="1" s="1"/>
  <c r="H77" i="1"/>
  <c r="J77" i="1" s="1"/>
  <c r="H76" i="1"/>
  <c r="J76" i="1" s="1"/>
  <c r="H75" i="1"/>
  <c r="J75" i="1" s="1"/>
  <c r="H74" i="1"/>
  <c r="J74" i="1" s="1"/>
  <c r="H73" i="1"/>
  <c r="J73" i="1" s="1"/>
  <c r="H72" i="1"/>
  <c r="J72" i="1" s="1"/>
  <c r="H71" i="1"/>
  <c r="J71" i="1" s="1"/>
  <c r="H70" i="1"/>
  <c r="J70" i="1" s="1"/>
  <c r="H69" i="1"/>
  <c r="J69" i="1" s="1"/>
  <c r="H68" i="1"/>
  <c r="J68" i="1" s="1"/>
  <c r="H67" i="1"/>
  <c r="J67" i="1" s="1"/>
  <c r="H66" i="1"/>
  <c r="J66" i="1" s="1"/>
  <c r="H65" i="1"/>
  <c r="J65" i="1" s="1"/>
  <c r="H64" i="1"/>
  <c r="J64" i="1" s="1"/>
  <c r="H63" i="1"/>
  <c r="J63" i="1" s="1"/>
  <c r="H62" i="1"/>
  <c r="J62" i="1" s="1"/>
  <c r="H61" i="1"/>
  <c r="J61" i="1" s="1"/>
  <c r="H60" i="1"/>
  <c r="J60" i="1" s="1"/>
  <c r="H59" i="1"/>
  <c r="J59" i="1" s="1"/>
  <c r="H58" i="1"/>
  <c r="J58" i="1" s="1"/>
  <c r="H57" i="1"/>
  <c r="J57" i="1" s="1"/>
  <c r="H56" i="1"/>
  <c r="J56" i="1" s="1"/>
  <c r="H55" i="1"/>
  <c r="J55" i="1" s="1"/>
  <c r="H54" i="1"/>
  <c r="J54" i="1" s="1"/>
  <c r="H53" i="1"/>
  <c r="J53" i="1" s="1"/>
  <c r="H52" i="1"/>
  <c r="J52" i="1" s="1"/>
  <c r="H51" i="1"/>
  <c r="J51" i="1" s="1"/>
  <c r="H50" i="1"/>
  <c r="J50" i="1" s="1"/>
  <c r="H49" i="1"/>
  <c r="J49" i="1" s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</calcChain>
</file>

<file path=xl/sharedStrings.xml><?xml version="1.0" encoding="utf-8"?>
<sst xmlns="http://schemas.openxmlformats.org/spreadsheetml/2006/main" count="309" uniqueCount="169">
  <si>
    <t>Lp</t>
  </si>
  <si>
    <t>Nazwa</t>
  </si>
  <si>
    <t>Opakowanie</t>
  </si>
  <si>
    <t>Jednostka miary</t>
  </si>
  <si>
    <t>szt</t>
  </si>
  <si>
    <t>Wartość netto</t>
  </si>
  <si>
    <t>Wartość brutto</t>
  </si>
  <si>
    <t>1kg</t>
  </si>
  <si>
    <t>20g</t>
  </si>
  <si>
    <t>15g</t>
  </si>
  <si>
    <t>10g</t>
  </si>
  <si>
    <t>950g</t>
  </si>
  <si>
    <t>500g</t>
  </si>
  <si>
    <t>2,85l</t>
  </si>
  <si>
    <t>opakowanie</t>
  </si>
  <si>
    <t>Cena jednostkowa netto</t>
  </si>
  <si>
    <t>Ilość szacunkowa</t>
  </si>
  <si>
    <t>stawka podatku VAT</t>
  </si>
  <si>
    <t>1,1kg</t>
  </si>
  <si>
    <t>290g</t>
  </si>
  <si>
    <t>315g</t>
  </si>
  <si>
    <t>280g</t>
  </si>
  <si>
    <t>900g</t>
  </si>
  <si>
    <t>0,7l</t>
  </si>
  <si>
    <t>3kg</t>
  </si>
  <si>
    <t>Sól jodowana, 1 kg ( skład sól jodowana)</t>
  </si>
  <si>
    <t xml:space="preserve">Cukier biały rafinowany 1kg ( skład cukier) </t>
  </si>
  <si>
    <t>1 L</t>
  </si>
  <si>
    <t>Miód wielokwiatowy naturalny 0,4kg ( skład: miód nektarowy wielokwiatowy)</t>
  </si>
  <si>
    <t>0,4kg</t>
  </si>
  <si>
    <t xml:space="preserve">Cukier puder 500g (skład:cukier biały) </t>
  </si>
  <si>
    <t xml:space="preserve">Cynamon mielony  15g ( skład: mielona kora cynamonowa) </t>
  </si>
  <si>
    <t xml:space="preserve">Przyprawa Goździki całe  10g ( skład: goździki) </t>
  </si>
  <si>
    <t xml:space="preserve">Pieprz mielony czarny 20g ( skład: pieprz czarny mielony) </t>
  </si>
  <si>
    <t>Przyprawa do grzanego wina i piwa   20g ( skład
Cukier, goździk, gałka muszkatołowa, imbir, ziele angielskie, kolendra, cynamon 0,1%.  lub produkt równoważny o podobnym składzie.</t>
  </si>
  <si>
    <t xml:space="preserve">Zioła prowansalskie suszone 10g ( skład: oregano, tymianek i cząber,rozmaryn, bazylia i majeranek) 
</t>
  </si>
  <si>
    <t>kg</t>
  </si>
  <si>
    <t>50g</t>
  </si>
  <si>
    <t>33g</t>
  </si>
  <si>
    <t>34g</t>
  </si>
  <si>
    <t>25g</t>
  </si>
  <si>
    <t>43g</t>
  </si>
  <si>
    <t>21,5g</t>
  </si>
  <si>
    <t>100g</t>
  </si>
  <si>
    <t>70g</t>
  </si>
  <si>
    <t>60g</t>
  </si>
  <si>
    <t>40g</t>
  </si>
  <si>
    <t>140g</t>
  </si>
  <si>
    <t>50 g</t>
  </si>
  <si>
    <t>300 g</t>
  </si>
  <si>
    <t>200 g</t>
  </si>
  <si>
    <t>Olej kokosowy rafinowany 900g±100g ( skład olej kokosowy rafinowany)</t>
  </si>
  <si>
    <t>1000g</t>
  </si>
  <si>
    <t>230g</t>
  </si>
  <si>
    <t>750g</t>
  </si>
  <si>
    <t>180g</t>
  </si>
  <si>
    <t>oliwa z oliwek , oliwa extra virgin</t>
  </si>
  <si>
    <t>op</t>
  </si>
  <si>
    <t>Kapusta kiszona, pakowana, 1 kg</t>
  </si>
  <si>
    <t>ogórki kiszone, pakowane, 1 kg</t>
  </si>
  <si>
    <t>Buraki gotowane, całe, pakowane 1 kg</t>
  </si>
  <si>
    <t xml:space="preserve">Sól w saszetkach  1g  ( skład sól jodowana) </t>
  </si>
  <si>
    <t xml:space="preserve">Cukier biały w saszetkach 5gx200 szt. ( skład: cukier) </t>
  </si>
  <si>
    <t xml:space="preserve">Cukier trzcinowy brązowy nierafinowany w saszetkach  5gx200szt. ( skład: cukier trzcinowy) </t>
  </si>
  <si>
    <t xml:space="preserve">Miód  wielokwiatowy, pakowany w jednorazowe pojemniki 25g X 40 szt ( skład: miód nektarowy wielokwiatowy) </t>
  </si>
  <si>
    <t>Zaprawka cytrynowa w płynie wyprodukowana z soku cytrynowego z dodatkiem wody, naturalnym aromatem cytrynowym i cukrem.</t>
  </si>
  <si>
    <t>Przyprawa do potraw w płynie typu "magi'</t>
  </si>
  <si>
    <t xml:space="preserve">Ketchup  1,1kg ( skład:koncentrat pomidorowy, woda, cukier, ocet spirytusowy, sól, skrobia modyfikowana, przyprawy, substancje zagęszczające, regulator kwasowości (kwas cytrynowy), aromat
</t>
  </si>
  <si>
    <t>Musztarda  1kg ( skład: woda, gorczyca, ocet spirytusowy, cukier, sól, ocet winny, przyprawy.</t>
  </si>
  <si>
    <t>Sos czosnkowy   950g ( skład: olej rzepakowy, woda, cukier, musztarda (woda, gorczyca, ocet spirytusowy, cukier sól), ocet spirytusowy, odtłuszczone mleko w proszku, sól, ekstrakt czosnku i czosnek granulowany, skrobia modyfikowana, substancje zagęszczające, substancje konserwujące, regulator kwasowości, aromat naturalny, barwnik, substancje zagęszczające.</t>
  </si>
  <si>
    <t>Sos tysiąca wysp 950g ( skład: Woda, olej rzepakowy, cukier, koncentrat pomidorowy, musztarda (woda, ocet spirytusowy, gorczyca, cukier, sól), ocet spirytusowy, skrobia modyfikowana, przyprawa, sól, białka mleka, substancje zagęszczające, substancje konserwujące, regulator kwasowości.</t>
  </si>
  <si>
    <t>Sos duński  950g ( skład: Pikle (kapusta kwaszona, ogórek konserwowy, woda, olej rzepakowy, cukier, musztarda (woda, gorczyca, ocet spirytusowy, cukier, sól), przyprawy (zawierają gorczycę, seler), ocet spirytusowy, sól, skrobia modyfikowana, mleko w proszku odtłuszczone, substancje zagęszczające, substancje konserwujące, regulator kwasowości, barwnik.</t>
  </si>
  <si>
    <t xml:space="preserve">Dip do nachosów serowy  z papryczką Jalapeno ( skład: woda, 10,4% ser podpuszczkowy dojrzewający , olej rzepakowy, czerwona papryka cebula, papryczka jalapeno, białka mleka, zielona papryka chili, sól, olej kokosowy, cukier,aromat, przyprawy, ekstrakt z przypraw, ekstrakt paprykowy) </t>
  </si>
  <si>
    <t>Dip do nachosów  salsa  (skład: woda,  pomidory,  koncentrat pomidorowy,  czerwona papryka, cebula,  zielona papryka , cukier, ocet spirytusowy, skrobia modyfikowana, sól,  papryczka jalapeno, przyprawy aromat, ekstrakt paprykowy.</t>
  </si>
  <si>
    <t>Dip do nachosów guacamole (skład:  woda,  awokado, cebula, papryka zielona, ser mascarpone, śmietana, olej rzepakowy, skrobia modyfikowana, stabilizatory, sok cytrynowy, stabilizatory, przyprawy, emulgator , barwnik, karoteny, kolendra, natka pietruszki.</t>
  </si>
  <si>
    <t xml:space="preserve">Ziarna kukurydzy do prażenia ( skład: ziarna kukurydzy) </t>
  </si>
  <si>
    <t>zapiekanka gotowa, produkt mrożony lub z chłodni. Skład: bułka, ser żółty, sos, dodatek szynki, pieczarek lub kurczaka.</t>
  </si>
  <si>
    <t>Syrop owocowy o smaku malinowym  skład:Ccukier, woda, regulator kwasowości – kwas cytrynowy, zagęszczony sok aroniowy, koncentrat z marchwi i wiśni, zagęszczony sok  malinowy , aromat.</t>
  </si>
  <si>
    <t xml:space="preserve">Syrop o smaku imbirowym  skład: cukier, woda, wyciąg z imbiru i goździków, regulator kwasowości, barwnik, aromat. </t>
  </si>
  <si>
    <t xml:space="preserve">Syrop o smaku granatu. skład: płynny cukier, woda, zagęszczone soki owocowe, kwas cytrynowy, aromaty, barwniki, z zawartością soków owocowych:  w tym:  z granatu, z czarnego bzu i  wiśniowy. </t>
  </si>
  <si>
    <t xml:space="preserve">Syrop blue curacao. skład: syrop cukrowy, woda, aromat, barwnik </t>
  </si>
  <si>
    <t>Syrop o smaku waniliowym. skład: płynny cukier, woda, aromaty, naturalny aromat waniliowy, kwas cytrynowy, barwnik: karmel.</t>
  </si>
  <si>
    <t>Syrop o smaku karmelowym. skład: syrop cukrowy, woda, aromat, barwnik: karmel amoniakalno-siarczynowy, czysty karmel.</t>
  </si>
  <si>
    <t xml:space="preserve">Syrop o smaku orzechów laskowych. skład: syrop cukrowy, woda, aromat (orzech laskowy), regulator kwasowości: kwas cytrynowy, barwnik: karmel amoniakalno-siarczynowy, zawiera ekstrakt orzechów laskowych. 
</t>
  </si>
  <si>
    <t>Syrop o smaku pierników korzennych, skład: cukier, woda, cynamon, kakao, przyprawy, naturalny aromat, substancja konserwująca.</t>
  </si>
  <si>
    <t xml:space="preserve">Kruchy wafelek z kremem kakaowym  oblany czekoladą, waga 34-50g o zawartości kremu kakaowego nie mniej niż 49%. Skład: cukier, mąka pszenna, olej palmowy, miazga kakaowa, serwatka w proszku, tłuszcz kakaowy, kakao w proszku o obniżonej zawartości tłuszczu, skrobia ziemniaczana, olej, tłuszcz mleczny, emulgatory, substancje spulchniające, aromaty, sól </t>
  </si>
  <si>
    <t>34-50g</t>
  </si>
  <si>
    <t xml:space="preserve">Kruchy wafelek przekładany  kremem kakaowym oblany czekoladą mleczną nie mniej niż 30% waga34g/ 50g, SKŁAD: cukier, mąka pszenna, olej palmowy, serwatka w proszku , tłuszcz kakaowy, odtłuszczone mleko w proszku, miazga kakaowa, tłuszcz mleczny, kakao w proszku o obniżonej zawartości tłuszczu, skrobia ziemniaczana, olej rzepakowy, emulgatory, sól, substancje spulchniające, aromaty </t>
  </si>
  <si>
    <t>34g-50g</t>
  </si>
  <si>
    <t xml:space="preserve">Kruchy wafelek przekładany kremem o smaku orzechowym nie mniej niż 49% oblany czekoladą mleczną, waga 34g/50g, SKŁAD: Cukier, mąka pszenna, olej palmowy, serwatka w proszku, substancje spulchniające, aromaty, sól, tłuszcz kakaowy, odtłuszczone mleko w proszku, miazga kakaowa, kakao w proszku obniżonej zawartości tłuszczu, tłuszcz mleczny, skrobia ziemniaczana, olej rzepakowy, emulgatory, pasta z orzechów laskowych </t>
  </si>
  <si>
    <t>Kruchy wafelek przekładany kremem kokosowym  typu, waga 33g, SKŁAD: biała czekolada nie mniej niż 32,5%, serwatka w proszku, emulgator, olej palmowy, mąka pszenna, serwatka w proszku, cukier, odtłuszczone mleko w proszku, maltodekstryna, wiórki kokosowe, substancje spulchniające, emulgatory, naturalny aromat, sól</t>
  </si>
  <si>
    <t>Kruchy wafel przekładany kremem orzechowym nie mniej niż 1,7%  oblany mleczną czekoladą, waga 34g, SKŁAD: czekolada mleczna, olej palmowy, mąka pszenna, cukier, serwatka w proszku, orzechy laskowe, kakao w proszku o obniżonej zawartości tłuszczu, odtłuszczone mleko w proszku, substancje spulchniające, emulgatory, naturalny aromat orzechowy, sól</t>
  </si>
  <si>
    <t>Kruchy wafelek przekładany nadzieniem mlecznym nie mniej niż 30,4%,nadzieniem nugatowym nie mniej niż 29,4% i kruszonymi orzechami, waga 25g,
SKŁAD:  cukier, tłuszcze roślinne, odtłuszczone mleko w proszku, mąka pszenna, orzechy laskowe, pełnoziarnista mąka pszenna, kakao, tłuszcz mleczny, kakao niskotłuszczowe, skrobia pszenna, emulgator, serwatka, pełnotłuste mleko w proszku, sól, aromaty naturalne, substancja spulchniająca, mielone orzeszki ziemne.</t>
  </si>
  <si>
    <t>Nadziewany wafel z karmelem i płatkami pszennymi  w polewie kakaowej typu, waga 43g, SKŁAD: syrop glukozowo-fruktozowy, cukier, oleje roślinne, mąka pszenna, zagęszczone mleko, serwatka, kakao w proszku, maltodekstryna, odtłuszczone mleko w proszku, skrobia pszenna, sól, emulgator, substancja spulchniająca, cukier karmelizowany, substancja zagęszczająca, naturalny aromat</t>
  </si>
  <si>
    <t>Baton z karmelem i  świeżo prażonymi orzeszkami ziemnymi, oblany karmelem i mleczną czekoladą, waga 50g, SKŁAD: cukier, syrop glukozowy, orzeszki ziemne,odtłuszczone mleko w proszku, tłuszcz kakaowy, miazga kakaowa, olej słonecznikowy, laktoza, serwatka w proszku, tłuszcz mleczny, tłuszcz palmowy, sól,emulgator, białko jaja w proszku, białko mleka, ekstrakt z wanilii</t>
  </si>
  <si>
    <t>Batonik z białym nadzieniem oblany czekoladą. Skład: białko jaja w proszku, cukier, ekstrakt słodowy, laktoza, lecytyna sojowa, miazga kakaowa,  ekstrakt z wanilii, mleko w proszku, serwatka w proszku, sól, tłuszcz kakaowy, tłuszcz mleczny, tłuszcz palmowy, białko mleka</t>
  </si>
  <si>
    <t>Chrupki ziemniaczane solone, formowane, waga 100g. Skład:olej roślinny, skrobia kukurydziana, skrobia ziemniaczana, pasta ziemniaczana mąka pszenna, cukier, sól, serwatka z mleka w proszku, ser, papryka, wzmacniacze smaku, aromaty.</t>
  </si>
  <si>
    <t>Paluszki z solą mocno wypieczone i chrupiące, waga 70g. Skład: mąka pszenna, olej roślinny rzepakowy, sól, cukier, syrop glukozowy,substancje spulchniające: węglany sodu, węglany amonu, aromaty</t>
  </si>
  <si>
    <t>Paluszki o smaku serowo-cebulowym 60g. Skład: mąka pszenna, preparat serowo-cebulowy, sól, drożdże, cukier, maltodekstryna, wzmacniacz smaku, olej roślinny, ser w proszku, serwatka, ekstrakt przyprawy.</t>
  </si>
  <si>
    <t>Orzeszki arachidowe, smażone, solone, waga 70g. Skład: orzeszki arachidowe, olej roślinny, sól.</t>
  </si>
  <si>
    <t xml:space="preserve"> Drażetki o smaku miętowym w pudełku, waga 18g/20g. Skład: cukier, maltodekstryny, substancja zagęszczająca, fruktoza, skrobia ryżowa, substancja przeciwzbrylająca, aromaty, olejek miętowy, substancja glazurująca, barwnik</t>
  </si>
  <si>
    <t xml:space="preserve"> Drażetki o smaku truskawkowym w pudełku, waga 18g/20g Skład:Cukier, maltodekstryny, kwasy owocowe, substancja zagęszczająca, skrobia ryżowa, fruktoza, aromaty, substancja przeciwzbrylająca, proszek owocowy, barwnik, substancja glazurująca.</t>
  </si>
  <si>
    <t>Drażetki o samku pomarańczowym w pudełku, waga 18g/20g Skład: Cukier, maltodekstryny, skrobia ryżowa, aromaty, substancja zagęszczająca, substancja przeciwzbrylająca (sole magnezowe kwasów tłuszczowych), przeciwutleniacz (kwas askorbinowy), substancja glazurująca (wosk carnauba)</t>
  </si>
  <si>
    <t xml:space="preserve">Cukierki / drażetki do żucia o smaku miętowym, waga 38g/40g. Skład: cukier, syrop glukozowy, olej kokosowy, skrobia, aromaty miętowe, maltodekstryna, substancje zagęszczające, emulgator, substancje glazurujące.                                        </t>
  </si>
  <si>
    <t xml:space="preserve">Cukierki / drażetki do żucia o smaku owocowym, waga 38g/40g. Skład: cukier, syrop glukozowy, soki owocowe, olej, kwas cytrynowy, skrobia, aromaty, maltodekstryna, substancje zagęszczające, emulgator, substancje glazurujące, barwniki. </t>
  </si>
  <si>
    <t>18g/20g</t>
  </si>
  <si>
    <t>38g/40g</t>
  </si>
  <si>
    <t xml:space="preserve">Lizaki wielosmakowe, mix smaków na ekspozytorze 120 sztuk. Skład: cukier, syrop glukozowy, miazga owocowa, kwasy owocowe, aromaty. </t>
  </si>
  <si>
    <t xml:space="preserve">Lizaki wielowocowe, pakowane pojedynczo w opakowaniu zbiorczym, waga 10g/12g. Skład:  cukier, syrop glukozowy, miazga owocowa, kwasy owocowe, aromaty. </t>
  </si>
  <si>
    <t>10g/12g</t>
  </si>
  <si>
    <t>Bezcukrowa, owocowa guma do żucia, waga 13g/15g. Skład: substancje słodzące, baza gumowa, substancja utrzymująca wilgoć, aromaty, emulgator, przeciwutleniacz.</t>
  </si>
  <si>
    <t>13g/15g</t>
  </si>
  <si>
    <t>Gumy do żucia miętowe w drażetkach, bezcukrowa. Skład: Substancje słodzące, baza gumowa, substancja zagęszczająca, aromaty, substancja utrzymująca wilgotność, emulgator, barwnik, substancja glazurująca, przeciwutleniacz.</t>
  </si>
  <si>
    <t>Chipsy ziemniaczane solone,  40g. Skład:  ziemniaki, oleje roślinne, sól</t>
  </si>
  <si>
    <t>Chipsy ziemniaczane o smaku smietankowym z ziołami  40g. Skład: ziemniaki, oleje roślinne, preparat aromatyzujący, mleko i produkty pochodne, aromaty i wzmacniacze smaku.</t>
  </si>
  <si>
    <t>Chipsy ziemniaczane o smaku papryki  40g. Skład:  ziemniaki, oleje roslinne, preparaty aromatyzujące, aromaty, barwniki, wzmacniacze smaku, sól</t>
  </si>
  <si>
    <t>Chipsy ziemniaczane o smaku papryki 140g. Skład: ziemniaki, oleje roslinne, preparaty aromatyzujące, aromaty, barwniki, wzmacniacze smaku, sól</t>
  </si>
  <si>
    <t>Chipsy ziemniaczane o smaku zielonej cebulki  40g. Skład: ziemniaki, oleje roślinne, preparat aromatyzujący, aromaty, regulatory kwasowości, czosnek w proszku, barwniki, mleko i produkty pochodne, wzmacniacze smaku</t>
  </si>
  <si>
    <t>Chipsy ziemniaczane o smaku zielonej cebulki  140g. Skład: ziemniaki, oleje roślinne, preparat aromatyzujący, aromaty, regulatory kwasowości, czosnek w proszku, barwniki, mleko i produkty pochodne, wzmacniacze smaku</t>
  </si>
  <si>
    <t xml:space="preserve">Chipsy ziemniaczane solone  140g. Skład: ziemniaki, oleje roślinne, sól </t>
  </si>
  <si>
    <t xml:space="preserve">Chrupki kukurydziane o smaku pizzy 150g/160g. Skład: kasza kukurydziana, olej roślinny, preparat aromatyzujący, produkt może zawierać orzechy, mleko i produkty pochodne, wzmacniacze smaku, przyprawy. </t>
  </si>
  <si>
    <t>150g/160g</t>
  </si>
  <si>
    <t xml:space="preserve">Chrupki kukurydziane o smaku ketchupowy 150g/160g. Skład: kasza kukurydziana, olej roślinny, preparat aromatyzujący, produkt może zawierać orzechy, mleko i produkty pochodne, wzmacniacze smaku, przyprawy. </t>
  </si>
  <si>
    <t xml:space="preserve"> 150g/160g</t>
  </si>
  <si>
    <t xml:space="preserve">Chrupki kukurydziane o smaku sera 150g/160g. Skład: kasza kukurydziana, olej roślinny, preparat aromatyzujący, produkt może zawierać orzechy, mleko i produkty pochodne, wzmacniacze smaku, przyprawy. </t>
  </si>
  <si>
    <t xml:space="preserve">Chipsy kukurydziane o samku serowym do podania na gorąco. Skład:  kukurydza, olej kukurydziany, preparat aromatyzujący, barwniki, aromaty, wzmacniacze smaku, mleko i pochodne mleka. </t>
  </si>
  <si>
    <t xml:space="preserve"> Chipsy kukurydziane pikantne do podania na gorąco. Skład:  kukurydza, olej kukurydziany, preparat aromatyzujący, barwniki, aromaty, wzmacniacze smaku, mleko i pochodne mleka. </t>
  </si>
  <si>
    <t xml:space="preserve">Kruche ciastka posypane cukrem pudrem formowane w małe rogaliki. Skład: mąka pszenna, cukier, tłuszcz roślinny, serwatka, jajka, skrobia ziemniaczana, syrop glukozowy, substancje spulchniające, sól, aromaty.
</t>
  </si>
  <si>
    <t>700 g/750 g</t>
  </si>
  <si>
    <t>Ciasteczka zbożowe z owsem i dodatkiem czarnuszki. Skład: mąka owsiana, mąka pszenna, płatki owsiane, otręby owsiane, tłuszcz roślinny, mleko w proszku, czarnuszka, sól</t>
  </si>
  <si>
    <t>140g/150 g</t>
  </si>
  <si>
    <t>Ciasteczka zbożowe z owsem. Skład: mąka owsiana, mąka pszenna, płatki owsiane, otręby owsiane, tłuszcz roślinny, mleko w proszku, sól</t>
  </si>
  <si>
    <t>100g/120g</t>
  </si>
  <si>
    <t xml:space="preserve">Wielozbożowe krakersy o smaku papryki. Skład: mąka pszenna, syrop glukozowo-fruktozowy, olej rzepakowy, skrobia, mąka kukurydziana, preparat aromatyzujący, zarodki pszenne, sól, substancje spulchniające, emulgator, ekstrakt drożdżowy, cukier, barwnik. </t>
  </si>
  <si>
    <t xml:space="preserve">Wielozbożowe krakersy o smaku pomidorowym. Skład: mąka pszenna, syrop glukozowo-fruktozowy, olej rzepakowy, skrobia, mąka kukurydziana, preparat aromatyzujący, zarodki pszenne, sól, substancje spulchniające, emulgator, ekstrakt drożdżowy, cukier, barwnik. </t>
  </si>
  <si>
    <t xml:space="preserve">Batonik zbożowy z dodatkiem płatków śniadaniowych. Skład: mąka pszenna pełnoziarnista, mąka kukurydziana, mąka ryżowa, syrop glukozowy, cukier, mleko zagęszczone słodzone, odtłuszczone mleko w proszku, tłuszcze roślinne, witaminy, minerały, maltodekstryna, kakao, tłuszcz kakaowy, sól, emulgator, aromaty naturalne, </t>
  </si>
  <si>
    <t>25g/40g</t>
  </si>
  <si>
    <t>Batonik zbożowy z dodatkiem płatków śniadaniowych. Skład: mąka pszenna pełnoziarnista, płatki owsiane pełnoziarniste, mąka ryżowa, mąka kukurydziana, biała polewa, syrop glukozowy, mleko zagęszczone słodzone,  olej roślinny, cukier, odtłuszczone mleko, maltodekstryna, skrobia kukurydziana, sól, witaminy, minerały, przyprawy (cynamon)</t>
  </si>
  <si>
    <t xml:space="preserve">Kruchy wafelek  z kremowym nadzieniem o smaku kakaowo-czekoladowym w polewie kakaowej. Skład: mąka pszenna, cukier, tłuszcze roślinne, polewa kakaowa nie mniej niż 7,5% , mleko pełne w proszku, kakao o obniżonej zawartości tłuszczu, serwatka, mleko odtłuszczone w proszku, skrobia kukurydziana, czekolada nie mniej niż 0,5%; emulgatory, aromaty, substancje spulchniające, jaja w proszku. </t>
  </si>
  <si>
    <t>Kruchy wafelek  z kremowym nadzieniemo smaku nugatowym w polewie kakaowej. Skład: Skład: mąka pszenna, cukier, tłuszcze roślinne, polewa kakaowa nie mniej niż 7,5% , mleko pełne w proszku, kakao o obniżonej zawartości tłuszczu, serwatka, mleko odtłuszczone w proszku, skrobia kukurydziana, czekolada nie mniej niż 0,5%; emulgatory, aromaty, substancje spulchniające, jaja w proszku, prażone orzeszki arachidowe.</t>
  </si>
  <si>
    <t>35g/40g</t>
  </si>
  <si>
    <t>Baton owocowy, 100% naturalny. Skład: daktyle, chrupki zbożowe, wiórki kokosowe, orzechy nerkowca, orzeszki ziemne.</t>
  </si>
  <si>
    <t>Baton owocowy w 100% naturalny. Skład: daktyle, orzeszki ziemne, chrupki zbożowe, masło orzechowe.</t>
  </si>
  <si>
    <t>1kg/1,1 kg</t>
  </si>
  <si>
    <t>Ciasteczka kruche, drobne z nadzieniem owocowym. Skład: mąka pszenna, nadzienie owocowe, tłuszcz roślinny, woda, cukier, syrop cukru, aromat, sól, barwniki,może zawierać orzeszki arachidowe i inne orzechy, jaja, mleko i soję.</t>
  </si>
  <si>
    <t>Kruche walelki z nadzieniem  kakaowym. Skład: mąka pszenna, cukier, tłuszcze roślinne, serwatka w proszku, kakao o obniżonej zawartości tłuszczu, sól, aromat, żółtko jaja w proszku, aromaty.</t>
  </si>
  <si>
    <t xml:space="preserve"> Kruche ciasteczka z polewą kakaową posypane kokosem SKŁAD: pszenica, tłuszcze roślinne, czekolada, cukier, proszek jajeczny, słodka serwatka, sól, aromaty, wiórki kokosowe.</t>
  </si>
  <si>
    <t>300g/350g</t>
  </si>
  <si>
    <t>300g</t>
  </si>
  <si>
    <t>Paluszki solone. Skład: mąka pszenna, olej rzepakowy, cukier, sól,regulator kwasowości, jęczmienny ekstrakt słodowy, drożdże, substancja spulchniająca, aromat.</t>
  </si>
  <si>
    <t>Żelki  kwaśne.Skład: cukier, syrop glukozowy, kwasy owocowe, substancja żelująca, regulator kwasowości, syrop cukrowy, koncentraty owocowe i roślinne.</t>
  </si>
  <si>
    <t xml:space="preserve"> Biszkopty z nadzieniem o smaku owocowym i kremem o smaku śmietankowym. Skład: biszkopty wypiekane z mąki pszennej, nadzienie o smaku owocowym nie mniej niż 35% ,krem o smaku śmietankowym nie mniej niż 18% </t>
  </si>
  <si>
    <t xml:space="preserve"> Żelki o smaku oranżady z nadzieniem owocowym.Skład: syrop glukozowy, cukier, woda, żelatyna wieprzowa, pasta jabłkowa, sok pomarańczowy, koncentrat czarnego bzu, ekstrakt z kurkumy, substancja żelująca, aromat naturalny. </t>
  </si>
  <si>
    <t>160g/180g</t>
  </si>
  <si>
    <t>Kruche rurki waflowe z kremem waniliowym. Skład: tłuszcz roślinny, mąka pszenna, serwatka w proszku, odtłuszczone mleko w proszku, olej rzepakowy
aromat naturalny waniliowy, sól,  jaja, mleko, orzeszki ziemne, sezam.</t>
  </si>
  <si>
    <t>Kruche rurki  waflowe z kremem czekoladowym. Skład: cukier, tłuszcz roślinny, mąka pszenna, serwatka w proszku, odtłuszczone mleko w proszku, kakao o obniżonej zawartości tłuszczu, olej rzepakowy, barwniki, aromaty, sól</t>
  </si>
  <si>
    <t xml:space="preserve">Markizy z kremem czekoladowym. Skład: mąka pszenna, cukier, tłuszcze roślinne, serwatka w proszku, skrobia, kakao o obniżonej zawartości tłuszczu, substancje spulchniające, sól, pasta z orzechów laskowych, syrop cukrowy, aromaty, regulator kwasowości, mleko w proszku odtłuszczone. </t>
  </si>
  <si>
    <t>220g/230g</t>
  </si>
  <si>
    <r>
      <t xml:space="preserve"> Ciastka kruche z nadzieniem o smaku owocowym. Skład: mąka </t>
    </r>
    <r>
      <rPr>
        <u/>
        <sz val="8"/>
        <rFont val="Calibri"/>
        <family val="2"/>
        <charset val="238"/>
        <scheme val="minor"/>
      </rPr>
      <t>pszenna</t>
    </r>
    <r>
      <rPr>
        <sz val="8"/>
        <rFont val="Calibri"/>
        <family val="2"/>
        <charset val="238"/>
        <scheme val="minor"/>
      </rPr>
      <t>, nadzienie o smaku owocowym nie mniej niż 24%, tłuszcze roślinne, regulatory kwasowości, substancje żelujące, substancje konserwujące, aromaty, barwniki, cukier</t>
    </r>
  </si>
  <si>
    <t>Krakersy. Skład: mąka pszenna, olej rzepakowy, substancje spulchniające, jęczmienny ekstrakt słodowy, sól, glukoza, jaja w proszku.</t>
  </si>
  <si>
    <t xml:space="preserve">Markizy z kremem o smaku waniliowym. Skład: cukier , tłuszcz roślinny , mleko w proszku odtłuszczone , serwatka w proszku, mąka pszenna , jaja ,cukier inwertowany , kakao o obniżonej zawartości tłuszczu, substancje spulchniające, aromaty, substancje konserwujące.
aromat ,sól, Lecytyna sojowa (e 322) </t>
  </si>
  <si>
    <t>950g/1000g</t>
  </si>
  <si>
    <t>Żelki z nadzieniem owocowym. Skład: syrop glukozowy, cukier, żelatyna, sok owocowy  z zagęszczonego soku owocowego, regulatory kwasowości, aromaty, koncentraty barwiące , substancje barwiące,  substancje glazurujące.</t>
  </si>
  <si>
    <t>Herbatniki w polewie. Skład: mąka pszenna, tłuszcze roślinne, cukier,jajka, serwatka w proszku, syrop cukru inwertowanego, glukoza, substancje spulchniające, emulgator: aromat, sól, polewa kakaowa nie mniej niż 22%, wiórki kokosowe.</t>
  </si>
  <si>
    <t>850g/900g</t>
  </si>
  <si>
    <t>Drobne, kruche, ciasteczka o maślanym smaku w polewie kakaowej. Skład: mąka pszenna, polewa kakaowa nie mniej niż 26%, tłuszcze roślinne, cukier, masa jajeczna, masło, białka mleka, syrop cukru inwertowanego, glukoza, substancje spulchniające, sól, aromat.</t>
  </si>
  <si>
    <t xml:space="preserve"> Kruche wafelki przekładane nadzieniem o smaku kakaowym w polewie obwodowej.  Skład: mąka pszenna, cukier, tłuszcze roślinne, polewa kakaowa nie mniej niż 7,5% , mleko pełne w proszku, kakao o obniżonej zawartości tłuszczu, serwatka, mleko odtłuszczone w proszku, skrobia kukurydziana, czekolada nie mniej niż 0,5%; emulgatory, aromaty, substancje spulchniające, jaja w proszku. </t>
  </si>
  <si>
    <t>Nazwa oferowanego produktu</t>
  </si>
  <si>
    <t xml:space="preserve"> Załącznik 1.4 - formularz asortymentowo - cenowy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</si>
</sst>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[$-415]General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u/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6" fillId="0" borderId="0" applyBorder="0" applyProtection="0"/>
  </cellStyleXfs>
  <cellXfs count="87">
    <xf numFmtId="0" fontId="0" fillId="0" borderId="0" xfId="0"/>
    <xf numFmtId="0" fontId="4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43" fontId="4" fillId="0" borderId="2" xfId="1" applyFont="1" applyBorder="1" applyAlignment="1" applyProtection="1">
      <alignment horizontal="right" vertical="center"/>
      <protection locked="0"/>
    </xf>
    <xf numFmtId="9" fontId="4" fillId="0" borderId="2" xfId="0" applyNumberFormat="1" applyFont="1" applyBorder="1" applyAlignment="1" applyProtection="1">
      <alignment horizontal="right" vertical="center"/>
      <protection locked="0"/>
    </xf>
    <xf numFmtId="43" fontId="4" fillId="0" borderId="1" xfId="1" applyFont="1" applyBorder="1" applyAlignment="1" applyProtection="1">
      <alignment horizontal="right" vertical="center"/>
      <protection locked="0"/>
    </xf>
    <xf numFmtId="9" fontId="4" fillId="0" borderId="1" xfId="0" applyNumberFormat="1" applyFont="1" applyBorder="1" applyAlignment="1" applyProtection="1">
      <alignment horizontal="right" vertical="center"/>
      <protection locked="0"/>
    </xf>
    <xf numFmtId="43" fontId="4" fillId="0" borderId="1" xfId="1" applyFont="1" applyFill="1" applyBorder="1" applyAlignment="1" applyProtection="1">
      <alignment horizontal="right" vertical="center"/>
      <protection locked="0"/>
    </xf>
    <xf numFmtId="43" fontId="4" fillId="0" borderId="6" xfId="1" applyFont="1" applyBorder="1" applyAlignment="1" applyProtection="1">
      <alignment horizontal="right" vertical="center"/>
      <protection locked="0"/>
    </xf>
    <xf numFmtId="9" fontId="4" fillId="0" borderId="6" xfId="0" applyNumberFormat="1" applyFont="1" applyBorder="1" applyAlignment="1" applyProtection="1">
      <alignment horizontal="right" vertical="center"/>
      <protection locked="0"/>
    </xf>
    <xf numFmtId="43" fontId="8" fillId="0" borderId="1" xfId="1" applyFont="1" applyFill="1" applyBorder="1" applyAlignment="1" applyProtection="1">
      <alignment horizontal="right" vertical="center"/>
      <protection locked="0"/>
    </xf>
    <xf numFmtId="43" fontId="8" fillId="0" borderId="1" xfId="1" applyFont="1" applyBorder="1" applyAlignment="1" applyProtection="1">
      <alignment horizontal="right" vertical="center"/>
      <protection locked="0"/>
    </xf>
    <xf numFmtId="9" fontId="8" fillId="0" borderId="1" xfId="0" applyNumberFormat="1" applyFont="1" applyBorder="1" applyAlignment="1" applyProtection="1">
      <alignment horizontal="right" vertical="center"/>
      <protection locked="0"/>
    </xf>
    <xf numFmtId="0" fontId="0" fillId="0" borderId="0" xfId="0" applyBorder="1" applyProtection="1">
      <protection locked="0"/>
    </xf>
    <xf numFmtId="43" fontId="8" fillId="2" borderId="1" xfId="1" applyFont="1" applyFill="1" applyBorder="1" applyAlignment="1" applyProtection="1">
      <alignment horizontal="right" vertical="center"/>
      <protection locked="0"/>
    </xf>
    <xf numFmtId="9" fontId="8" fillId="2" borderId="1" xfId="0" applyNumberFormat="1" applyFont="1" applyFill="1" applyBorder="1" applyAlignment="1" applyProtection="1">
      <alignment horizontal="right" vertical="center"/>
      <protection locked="0"/>
    </xf>
    <xf numFmtId="43" fontId="4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8" fillId="0" borderId="7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4" fontId="4" fillId="0" borderId="2" xfId="1" applyNumberFormat="1" applyFont="1" applyBorder="1" applyAlignment="1" applyProtection="1">
      <alignment horizontal="right" vertical="center"/>
    </xf>
    <xf numFmtId="44" fontId="4" fillId="0" borderId="1" xfId="1" applyNumberFormat="1" applyFont="1" applyBorder="1" applyAlignment="1" applyProtection="1">
      <alignment horizontal="right" vertical="center"/>
    </xf>
    <xf numFmtId="44" fontId="8" fillId="0" borderId="1" xfId="0" applyNumberFormat="1" applyFont="1" applyFill="1" applyBorder="1" applyAlignment="1" applyProtection="1">
      <alignment horizontal="right" vertical="center"/>
    </xf>
    <xf numFmtId="44" fontId="8" fillId="0" borderId="1" xfId="1" applyNumberFormat="1" applyFont="1" applyBorder="1" applyAlignment="1" applyProtection="1">
      <alignment horizontal="right" vertical="center"/>
    </xf>
    <xf numFmtId="44" fontId="8" fillId="2" borderId="1" xfId="0" applyNumberFormat="1" applyFont="1" applyFill="1" applyBorder="1" applyAlignment="1" applyProtection="1">
      <alignment horizontal="right" vertical="center"/>
    </xf>
    <xf numFmtId="44" fontId="8" fillId="0" borderId="1" xfId="0" applyNumberFormat="1" applyFont="1" applyBorder="1" applyAlignment="1" applyProtection="1">
      <alignment vertical="center"/>
    </xf>
    <xf numFmtId="44" fontId="4" fillId="0" borderId="1" xfId="0" applyNumberFormat="1" applyFont="1" applyBorder="1" applyAlignment="1" applyProtection="1">
      <alignment horizontal="right" vertical="center"/>
    </xf>
    <xf numFmtId="44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44" fontId="4" fillId="0" borderId="2" xfId="0" applyNumberFormat="1" applyFont="1" applyBorder="1" applyAlignment="1" applyProtection="1">
      <alignment vertical="center"/>
    </xf>
    <xf numFmtId="44" fontId="4" fillId="0" borderId="6" xfId="0" applyNumberFormat="1" applyFont="1" applyBorder="1" applyAlignment="1" applyProtection="1">
      <alignment vertical="center"/>
    </xf>
    <xf numFmtId="44" fontId="9" fillId="0" borderId="1" xfId="0" applyNumberFormat="1" applyFont="1" applyFill="1" applyBorder="1" applyAlignment="1" applyProtection="1">
      <alignment vertical="center"/>
    </xf>
    <xf numFmtId="44" fontId="8" fillId="0" borderId="1" xfId="0" applyNumberFormat="1" applyFont="1" applyFill="1" applyBorder="1" applyAlignment="1" applyProtection="1">
      <alignment vertical="center"/>
    </xf>
    <xf numFmtId="44" fontId="8" fillId="2" borderId="1" xfId="0" applyNumberFormat="1" applyFont="1" applyFill="1" applyBorder="1" applyAlignment="1" applyProtection="1">
      <alignment vertical="center"/>
    </xf>
    <xf numFmtId="9" fontId="9" fillId="0" borderId="1" xfId="0" applyNumberFormat="1" applyFont="1" applyFill="1" applyBorder="1" applyAlignment="1" applyProtection="1">
      <alignment horizontal="right" vertical="center"/>
      <protection locked="0"/>
    </xf>
    <xf numFmtId="9" fontId="8" fillId="0" borderId="1" xfId="0" applyNumberFormat="1" applyFont="1" applyFill="1" applyBorder="1" applyAlignment="1" applyProtection="1">
      <alignment horizontal="right" vertical="center"/>
      <protection locked="0"/>
    </xf>
    <xf numFmtId="9" fontId="8" fillId="0" borderId="1" xfId="0" applyNumberFormat="1" applyFont="1" applyBorder="1" applyAlignment="1" applyProtection="1">
      <alignment vertical="center"/>
      <protection locked="0"/>
    </xf>
    <xf numFmtId="9" fontId="4" fillId="0" borderId="1" xfId="0" applyNumberFormat="1" applyFont="1" applyBorder="1" applyAlignment="1" applyProtection="1">
      <alignment vertical="center"/>
      <protection locked="0"/>
    </xf>
    <xf numFmtId="3" fontId="4" fillId="0" borderId="2" xfId="0" applyNumberFormat="1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3" fontId="8" fillId="0" borderId="1" xfId="0" applyNumberFormat="1" applyFont="1" applyBorder="1" applyAlignment="1" applyProtection="1">
      <alignment horizontal="center" vertical="center"/>
    </xf>
    <xf numFmtId="3" fontId="8" fillId="2" borderId="1" xfId="0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center" vertical="center"/>
    </xf>
    <xf numFmtId="3" fontId="4" fillId="0" borderId="6" xfId="0" applyNumberFormat="1" applyFont="1" applyBorder="1" applyAlignment="1" applyProtection="1">
      <alignment horizontal="center" vertical="center"/>
    </xf>
    <xf numFmtId="3" fontId="4" fillId="0" borderId="1" xfId="1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 wrapText="1"/>
    </xf>
    <xf numFmtId="164" fontId="8" fillId="0" borderId="1" xfId="2" applyFont="1" applyFill="1" applyBorder="1" applyAlignment="1" applyProtection="1">
      <alignment vertical="center" wrapText="1"/>
    </xf>
    <xf numFmtId="164" fontId="8" fillId="0" borderId="1" xfId="2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top" wrapText="1"/>
    </xf>
    <xf numFmtId="0" fontId="4" fillId="0" borderId="2" xfId="0" applyFont="1" applyFill="1" applyBorder="1" applyAlignment="1" applyProtection="1">
      <alignment vertical="top" wrapText="1"/>
    </xf>
    <xf numFmtId="0" fontId="4" fillId="0" borderId="6" xfId="0" applyFont="1" applyFill="1" applyBorder="1" applyAlignment="1" applyProtection="1">
      <alignment vertical="top" wrapText="1"/>
    </xf>
    <xf numFmtId="164" fontId="8" fillId="0" borderId="1" xfId="2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vertical="center" wrapText="1"/>
    </xf>
  </cellXfs>
  <cellStyles count="3">
    <cellStyle name="Dziesiętny" xfId="1" builtinId="3"/>
    <cellStyle name="Excel Built-in Normal" xfId="2" xr:uid="{00000000-0005-0000-0000-000001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3"/>
  <sheetViews>
    <sheetView tabSelected="1" zoomScaleNormal="100" workbookViewId="0">
      <selection activeCell="B1" sqref="B1"/>
    </sheetView>
  </sheetViews>
  <sheetFormatPr defaultRowHeight="15" x14ac:dyDescent="0.25"/>
  <cols>
    <col min="1" max="1" width="4.42578125" style="8" customWidth="1"/>
    <col min="2" max="2" width="49.85546875" style="8" customWidth="1"/>
    <col min="3" max="3" width="32.28515625" style="8" customWidth="1"/>
    <col min="4" max="4" width="9.7109375" style="27" customWidth="1"/>
    <col min="5" max="5" width="11.5703125" style="27" customWidth="1"/>
    <col min="6" max="6" width="11.140625" style="27" customWidth="1"/>
    <col min="7" max="7" width="10.5703125" style="8" customWidth="1"/>
    <col min="8" max="8" width="10.5703125" style="49" customWidth="1"/>
    <col min="9" max="9" width="10.5703125" style="8" customWidth="1"/>
    <col min="10" max="10" width="11.5703125" style="49" customWidth="1"/>
    <col min="11" max="16384" width="9.140625" style="11"/>
  </cols>
  <sheetData>
    <row r="1" spans="1:10" s="7" customFormat="1" x14ac:dyDescent="0.25">
      <c r="A1" s="3"/>
      <c r="B1" s="4" t="s">
        <v>168</v>
      </c>
      <c r="C1" s="4"/>
      <c r="D1" s="4"/>
      <c r="E1" s="5"/>
      <c r="F1" s="5"/>
      <c r="G1" s="6"/>
      <c r="H1" s="39"/>
      <c r="I1" s="6"/>
      <c r="J1" s="39"/>
    </row>
    <row r="2" spans="1:10" ht="15.75" thickBot="1" x14ac:dyDescent="0.3">
      <c r="B2" s="9"/>
      <c r="C2" s="9"/>
      <c r="D2" s="10"/>
      <c r="E2" s="10"/>
      <c r="F2" s="10"/>
      <c r="G2" s="9"/>
      <c r="H2" s="40"/>
      <c r="I2" s="9"/>
      <c r="J2" s="40"/>
    </row>
    <row r="3" spans="1:10" s="12" customFormat="1" ht="62.25" customHeight="1" thickBot="1" x14ac:dyDescent="0.3">
      <c r="A3" s="67" t="s">
        <v>0</v>
      </c>
      <c r="B3" s="68" t="s">
        <v>1</v>
      </c>
      <c r="C3" s="68" t="s">
        <v>167</v>
      </c>
      <c r="D3" s="69" t="s">
        <v>2</v>
      </c>
      <c r="E3" s="69" t="s">
        <v>3</v>
      </c>
      <c r="F3" s="69" t="s">
        <v>16</v>
      </c>
      <c r="G3" s="70" t="s">
        <v>15</v>
      </c>
      <c r="H3" s="69" t="s">
        <v>5</v>
      </c>
      <c r="I3" s="70" t="s">
        <v>17</v>
      </c>
      <c r="J3" s="71" t="s">
        <v>6</v>
      </c>
    </row>
    <row r="4" spans="1:10" ht="23.25" customHeight="1" x14ac:dyDescent="0.25">
      <c r="A4" s="28">
        <v>1</v>
      </c>
      <c r="B4" s="75" t="s">
        <v>25</v>
      </c>
      <c r="C4" s="75"/>
      <c r="D4" s="29" t="s">
        <v>36</v>
      </c>
      <c r="E4" s="29" t="s">
        <v>4</v>
      </c>
      <c r="F4" s="59">
        <v>23</v>
      </c>
      <c r="G4" s="13"/>
      <c r="H4" s="41">
        <f t="shared" ref="H4:H35" si="0">F4*G4</f>
        <v>0</v>
      </c>
      <c r="I4" s="14"/>
      <c r="J4" s="50">
        <f t="shared" ref="J4:J35" si="1">H4+I4</f>
        <v>0</v>
      </c>
    </row>
    <row r="5" spans="1:10" ht="23.25" customHeight="1" x14ac:dyDescent="0.25">
      <c r="A5" s="28">
        <v>2</v>
      </c>
      <c r="B5" s="75" t="s">
        <v>58</v>
      </c>
      <c r="C5" s="75"/>
      <c r="D5" s="29" t="s">
        <v>57</v>
      </c>
      <c r="E5" s="29" t="s">
        <v>14</v>
      </c>
      <c r="F5" s="59">
        <v>7</v>
      </c>
      <c r="G5" s="13"/>
      <c r="H5" s="41">
        <f t="shared" si="0"/>
        <v>0</v>
      </c>
      <c r="I5" s="14"/>
      <c r="J5" s="50">
        <f t="shared" si="1"/>
        <v>0</v>
      </c>
    </row>
    <row r="6" spans="1:10" ht="23.25" customHeight="1" x14ac:dyDescent="0.25">
      <c r="A6" s="28">
        <v>3</v>
      </c>
      <c r="B6" s="75" t="s">
        <v>59</v>
      </c>
      <c r="C6" s="75"/>
      <c r="D6" s="29" t="s">
        <v>57</v>
      </c>
      <c r="E6" s="29" t="s">
        <v>14</v>
      </c>
      <c r="F6" s="59">
        <v>7</v>
      </c>
      <c r="G6" s="13"/>
      <c r="H6" s="41">
        <f t="shared" si="0"/>
        <v>0</v>
      </c>
      <c r="I6" s="14"/>
      <c r="J6" s="50">
        <f t="shared" si="1"/>
        <v>0</v>
      </c>
    </row>
    <row r="7" spans="1:10" ht="32.25" customHeight="1" x14ac:dyDescent="0.25">
      <c r="A7" s="28">
        <v>4</v>
      </c>
      <c r="B7" s="76" t="s">
        <v>60</v>
      </c>
      <c r="C7" s="76"/>
      <c r="D7" s="29" t="s">
        <v>57</v>
      </c>
      <c r="E7" s="29" t="s">
        <v>14</v>
      </c>
      <c r="F7" s="59">
        <v>12</v>
      </c>
      <c r="G7" s="13"/>
      <c r="H7" s="41">
        <f t="shared" si="0"/>
        <v>0</v>
      </c>
      <c r="I7" s="14"/>
      <c r="J7" s="50">
        <f t="shared" si="1"/>
        <v>0</v>
      </c>
    </row>
    <row r="8" spans="1:10" ht="35.25" customHeight="1" x14ac:dyDescent="0.25">
      <c r="A8" s="28">
        <v>5</v>
      </c>
      <c r="B8" s="35" t="s">
        <v>61</v>
      </c>
      <c r="C8" s="35"/>
      <c r="D8" s="30" t="s">
        <v>36</v>
      </c>
      <c r="E8" s="30" t="s">
        <v>14</v>
      </c>
      <c r="F8" s="60">
        <v>10</v>
      </c>
      <c r="G8" s="15"/>
      <c r="H8" s="41">
        <f t="shared" si="0"/>
        <v>0</v>
      </c>
      <c r="I8" s="16"/>
      <c r="J8" s="48">
        <f t="shared" si="1"/>
        <v>0</v>
      </c>
    </row>
    <row r="9" spans="1:10" x14ac:dyDescent="0.25">
      <c r="A9" s="28">
        <v>6</v>
      </c>
      <c r="B9" s="77" t="s">
        <v>26</v>
      </c>
      <c r="C9" s="77"/>
      <c r="D9" s="30" t="s">
        <v>7</v>
      </c>
      <c r="E9" s="30" t="s">
        <v>4</v>
      </c>
      <c r="F9" s="60">
        <v>350</v>
      </c>
      <c r="G9" s="15"/>
      <c r="H9" s="41">
        <f t="shared" si="0"/>
        <v>0</v>
      </c>
      <c r="I9" s="16"/>
      <c r="J9" s="48">
        <f t="shared" si="1"/>
        <v>0</v>
      </c>
    </row>
    <row r="10" spans="1:10" x14ac:dyDescent="0.25">
      <c r="A10" s="28">
        <v>7</v>
      </c>
      <c r="B10" s="35" t="s">
        <v>62</v>
      </c>
      <c r="C10" s="35"/>
      <c r="D10" s="30" t="s">
        <v>52</v>
      </c>
      <c r="E10" s="30" t="s">
        <v>14</v>
      </c>
      <c r="F10" s="60">
        <v>546</v>
      </c>
      <c r="G10" s="15"/>
      <c r="H10" s="41">
        <f t="shared" si="0"/>
        <v>0</v>
      </c>
      <c r="I10" s="16"/>
      <c r="J10" s="48">
        <f t="shared" si="1"/>
        <v>0</v>
      </c>
    </row>
    <row r="11" spans="1:10" ht="22.5" x14ac:dyDescent="0.25">
      <c r="A11" s="28">
        <v>8</v>
      </c>
      <c r="B11" s="35" t="s">
        <v>63</v>
      </c>
      <c r="C11" s="35"/>
      <c r="D11" s="30" t="s">
        <v>52</v>
      </c>
      <c r="E11" s="30" t="s">
        <v>14</v>
      </c>
      <c r="F11" s="60">
        <v>100</v>
      </c>
      <c r="G11" s="15"/>
      <c r="H11" s="41">
        <f t="shared" si="0"/>
        <v>0</v>
      </c>
      <c r="I11" s="16"/>
      <c r="J11" s="48">
        <f t="shared" si="1"/>
        <v>0</v>
      </c>
    </row>
    <row r="12" spans="1:10" x14ac:dyDescent="0.25">
      <c r="A12" s="28">
        <v>9</v>
      </c>
      <c r="B12" s="35" t="s">
        <v>30</v>
      </c>
      <c r="C12" s="35"/>
      <c r="D12" s="30" t="s">
        <v>12</v>
      </c>
      <c r="E12" s="30" t="s">
        <v>4</v>
      </c>
      <c r="F12" s="60">
        <v>5</v>
      </c>
      <c r="G12" s="15"/>
      <c r="H12" s="41">
        <f t="shared" si="0"/>
        <v>0</v>
      </c>
      <c r="I12" s="16"/>
      <c r="J12" s="48">
        <f t="shared" si="1"/>
        <v>0</v>
      </c>
    </row>
    <row r="13" spans="1:10" ht="31.5" customHeight="1" x14ac:dyDescent="0.25">
      <c r="A13" s="28">
        <v>10</v>
      </c>
      <c r="B13" s="35" t="s">
        <v>28</v>
      </c>
      <c r="C13" s="35"/>
      <c r="D13" s="30" t="s">
        <v>29</v>
      </c>
      <c r="E13" s="30" t="s">
        <v>4</v>
      </c>
      <c r="F13" s="60">
        <v>79</v>
      </c>
      <c r="G13" s="15"/>
      <c r="H13" s="41">
        <f t="shared" si="0"/>
        <v>0</v>
      </c>
      <c r="I13" s="16"/>
      <c r="J13" s="48">
        <f t="shared" si="1"/>
        <v>0</v>
      </c>
    </row>
    <row r="14" spans="1:10" ht="22.5" x14ac:dyDescent="0.25">
      <c r="A14" s="28">
        <v>11</v>
      </c>
      <c r="B14" s="35" t="s">
        <v>64</v>
      </c>
      <c r="C14" s="35"/>
      <c r="D14" s="30" t="s">
        <v>52</v>
      </c>
      <c r="E14" s="30" t="s">
        <v>14</v>
      </c>
      <c r="F14" s="60">
        <v>29</v>
      </c>
      <c r="G14" s="15"/>
      <c r="H14" s="41">
        <f t="shared" si="0"/>
        <v>0</v>
      </c>
      <c r="I14" s="16"/>
      <c r="J14" s="48">
        <f t="shared" si="1"/>
        <v>0</v>
      </c>
    </row>
    <row r="15" spans="1:10" ht="30.75" customHeight="1" x14ac:dyDescent="0.25">
      <c r="A15" s="28">
        <v>12</v>
      </c>
      <c r="B15" s="81" t="s">
        <v>65</v>
      </c>
      <c r="C15" s="81"/>
      <c r="D15" s="30" t="s">
        <v>27</v>
      </c>
      <c r="E15" s="30" t="s">
        <v>4</v>
      </c>
      <c r="F15" s="60">
        <v>18</v>
      </c>
      <c r="G15" s="15"/>
      <c r="H15" s="41">
        <f t="shared" si="0"/>
        <v>0</v>
      </c>
      <c r="I15" s="16"/>
      <c r="J15" s="48">
        <f t="shared" si="1"/>
        <v>0</v>
      </c>
    </row>
    <row r="16" spans="1:10" x14ac:dyDescent="0.25">
      <c r="A16" s="28">
        <v>13</v>
      </c>
      <c r="B16" s="81" t="s">
        <v>31</v>
      </c>
      <c r="C16" s="81"/>
      <c r="D16" s="30" t="s">
        <v>9</v>
      </c>
      <c r="E16" s="30" t="s">
        <v>4</v>
      </c>
      <c r="F16" s="60">
        <v>34</v>
      </c>
      <c r="G16" s="15"/>
      <c r="H16" s="41">
        <f t="shared" si="0"/>
        <v>0</v>
      </c>
      <c r="I16" s="16"/>
      <c r="J16" s="48">
        <f t="shared" si="1"/>
        <v>0</v>
      </c>
    </row>
    <row r="17" spans="1:10" x14ac:dyDescent="0.25">
      <c r="A17" s="28">
        <v>14</v>
      </c>
      <c r="B17" s="35" t="s">
        <v>32</v>
      </c>
      <c r="C17" s="35"/>
      <c r="D17" s="30" t="s">
        <v>10</v>
      </c>
      <c r="E17" s="30" t="s">
        <v>4</v>
      </c>
      <c r="F17" s="60">
        <v>86</v>
      </c>
      <c r="G17" s="15"/>
      <c r="H17" s="41">
        <f t="shared" si="0"/>
        <v>0</v>
      </c>
      <c r="I17" s="16"/>
      <c r="J17" s="48">
        <f t="shared" si="1"/>
        <v>0</v>
      </c>
    </row>
    <row r="18" spans="1:10" x14ac:dyDescent="0.25">
      <c r="A18" s="28">
        <v>15</v>
      </c>
      <c r="B18" s="35" t="s">
        <v>66</v>
      </c>
      <c r="C18" s="35"/>
      <c r="D18" s="30">
        <v>1</v>
      </c>
      <c r="E18" s="30" t="s">
        <v>4</v>
      </c>
      <c r="F18" s="60">
        <v>19</v>
      </c>
      <c r="G18" s="15"/>
      <c r="H18" s="41">
        <f t="shared" si="0"/>
        <v>0</v>
      </c>
      <c r="I18" s="16"/>
      <c r="J18" s="48">
        <f t="shared" si="1"/>
        <v>0</v>
      </c>
    </row>
    <row r="19" spans="1:10" x14ac:dyDescent="0.25">
      <c r="A19" s="28">
        <v>16</v>
      </c>
      <c r="B19" s="35" t="s">
        <v>33</v>
      </c>
      <c r="C19" s="35"/>
      <c r="D19" s="30" t="s">
        <v>8</v>
      </c>
      <c r="E19" s="30" t="s">
        <v>4</v>
      </c>
      <c r="F19" s="60">
        <v>85</v>
      </c>
      <c r="G19" s="15"/>
      <c r="H19" s="41">
        <f t="shared" si="0"/>
        <v>0</v>
      </c>
      <c r="I19" s="16"/>
      <c r="J19" s="48">
        <f t="shared" si="1"/>
        <v>0</v>
      </c>
    </row>
    <row r="20" spans="1:10" ht="33.75" x14ac:dyDescent="0.25">
      <c r="A20" s="28">
        <v>17</v>
      </c>
      <c r="B20" s="35" t="s">
        <v>34</v>
      </c>
      <c r="C20" s="35"/>
      <c r="D20" s="30" t="s">
        <v>8</v>
      </c>
      <c r="E20" s="30" t="s">
        <v>4</v>
      </c>
      <c r="F20" s="60">
        <v>131</v>
      </c>
      <c r="G20" s="15"/>
      <c r="H20" s="41">
        <f t="shared" si="0"/>
        <v>0</v>
      </c>
      <c r="I20" s="16"/>
      <c r="J20" s="48">
        <f t="shared" si="1"/>
        <v>0</v>
      </c>
    </row>
    <row r="21" spans="1:10" ht="34.5" customHeight="1" x14ac:dyDescent="0.25">
      <c r="A21" s="28">
        <v>18</v>
      </c>
      <c r="B21" s="81" t="s">
        <v>35</v>
      </c>
      <c r="C21" s="81"/>
      <c r="D21" s="30" t="s">
        <v>10</v>
      </c>
      <c r="E21" s="30" t="s">
        <v>4</v>
      </c>
      <c r="F21" s="60">
        <v>86</v>
      </c>
      <c r="G21" s="15"/>
      <c r="H21" s="41">
        <f t="shared" si="0"/>
        <v>0</v>
      </c>
      <c r="I21" s="16"/>
      <c r="J21" s="48">
        <f t="shared" si="1"/>
        <v>0</v>
      </c>
    </row>
    <row r="22" spans="1:10" ht="56.25" customHeight="1" x14ac:dyDescent="0.25">
      <c r="A22" s="28">
        <v>19</v>
      </c>
      <c r="B22" s="35" t="s">
        <v>67</v>
      </c>
      <c r="C22" s="35"/>
      <c r="D22" s="30" t="s">
        <v>18</v>
      </c>
      <c r="E22" s="30" t="s">
        <v>4</v>
      </c>
      <c r="F22" s="60">
        <v>66</v>
      </c>
      <c r="G22" s="17"/>
      <c r="H22" s="41">
        <f t="shared" si="0"/>
        <v>0</v>
      </c>
      <c r="I22" s="16"/>
      <c r="J22" s="48">
        <f t="shared" si="1"/>
        <v>0</v>
      </c>
    </row>
    <row r="23" spans="1:10" ht="22.5" x14ac:dyDescent="0.25">
      <c r="A23" s="28">
        <v>20</v>
      </c>
      <c r="B23" s="35" t="s">
        <v>68</v>
      </c>
      <c r="C23" s="35"/>
      <c r="D23" s="30" t="s">
        <v>7</v>
      </c>
      <c r="E23" s="30" t="s">
        <v>4</v>
      </c>
      <c r="F23" s="60">
        <v>102</v>
      </c>
      <c r="G23" s="17"/>
      <c r="H23" s="41">
        <f t="shared" si="0"/>
        <v>0</v>
      </c>
      <c r="I23" s="16"/>
      <c r="J23" s="48">
        <f t="shared" si="1"/>
        <v>0</v>
      </c>
    </row>
    <row r="24" spans="1:10" ht="67.5" x14ac:dyDescent="0.25">
      <c r="A24" s="28">
        <v>21</v>
      </c>
      <c r="B24" s="35" t="s">
        <v>69</v>
      </c>
      <c r="C24" s="35"/>
      <c r="D24" s="30" t="s">
        <v>11</v>
      </c>
      <c r="E24" s="30" t="s">
        <v>4</v>
      </c>
      <c r="F24" s="60">
        <v>68</v>
      </c>
      <c r="G24" s="17"/>
      <c r="H24" s="41">
        <f t="shared" si="0"/>
        <v>0</v>
      </c>
      <c r="I24" s="16"/>
      <c r="J24" s="48">
        <f t="shared" si="1"/>
        <v>0</v>
      </c>
    </row>
    <row r="25" spans="1:10" ht="56.25" x14ac:dyDescent="0.25">
      <c r="A25" s="28">
        <v>22</v>
      </c>
      <c r="B25" s="35" t="s">
        <v>70</v>
      </c>
      <c r="C25" s="35"/>
      <c r="D25" s="30" t="s">
        <v>11</v>
      </c>
      <c r="E25" s="30" t="s">
        <v>4</v>
      </c>
      <c r="F25" s="60">
        <v>68</v>
      </c>
      <c r="G25" s="17"/>
      <c r="H25" s="41">
        <f t="shared" si="0"/>
        <v>0</v>
      </c>
      <c r="I25" s="16"/>
      <c r="J25" s="48">
        <f t="shared" si="1"/>
        <v>0</v>
      </c>
    </row>
    <row r="26" spans="1:10" ht="67.5" x14ac:dyDescent="0.25">
      <c r="A26" s="28">
        <v>23</v>
      </c>
      <c r="B26" s="35" t="s">
        <v>71</v>
      </c>
      <c r="C26" s="35"/>
      <c r="D26" s="30" t="s">
        <v>11</v>
      </c>
      <c r="E26" s="30" t="s">
        <v>4</v>
      </c>
      <c r="F26" s="60">
        <v>117</v>
      </c>
      <c r="G26" s="17"/>
      <c r="H26" s="41">
        <f t="shared" si="0"/>
        <v>0</v>
      </c>
      <c r="I26" s="16"/>
      <c r="J26" s="48">
        <f t="shared" si="1"/>
        <v>0</v>
      </c>
    </row>
    <row r="27" spans="1:10" ht="67.5" customHeight="1" x14ac:dyDescent="0.25">
      <c r="A27" s="28">
        <v>24</v>
      </c>
      <c r="B27" s="35" t="s">
        <v>72</v>
      </c>
      <c r="C27" s="35"/>
      <c r="D27" s="30" t="s">
        <v>19</v>
      </c>
      <c r="E27" s="30" t="s">
        <v>4</v>
      </c>
      <c r="F27" s="60">
        <v>23</v>
      </c>
      <c r="G27" s="15"/>
      <c r="H27" s="41">
        <f t="shared" si="0"/>
        <v>0</v>
      </c>
      <c r="I27" s="16"/>
      <c r="J27" s="48">
        <f t="shared" si="1"/>
        <v>0</v>
      </c>
    </row>
    <row r="28" spans="1:10" ht="45" x14ac:dyDescent="0.25">
      <c r="A28" s="28">
        <v>25</v>
      </c>
      <c r="B28" s="35" t="s">
        <v>73</v>
      </c>
      <c r="C28" s="35"/>
      <c r="D28" s="30" t="s">
        <v>20</v>
      </c>
      <c r="E28" s="30" t="s">
        <v>4</v>
      </c>
      <c r="F28" s="60">
        <v>51</v>
      </c>
      <c r="G28" s="15"/>
      <c r="H28" s="41">
        <f t="shared" si="0"/>
        <v>0</v>
      </c>
      <c r="I28" s="16"/>
      <c r="J28" s="48">
        <f t="shared" si="1"/>
        <v>0</v>
      </c>
    </row>
    <row r="29" spans="1:10" ht="45" x14ac:dyDescent="0.25">
      <c r="A29" s="28">
        <v>26</v>
      </c>
      <c r="B29" s="35" t="s">
        <v>74</v>
      </c>
      <c r="C29" s="35"/>
      <c r="D29" s="30" t="s">
        <v>21</v>
      </c>
      <c r="E29" s="30" t="s">
        <v>4</v>
      </c>
      <c r="F29" s="60">
        <v>23</v>
      </c>
      <c r="G29" s="15"/>
      <c r="H29" s="41">
        <f t="shared" si="0"/>
        <v>0</v>
      </c>
      <c r="I29" s="16"/>
      <c r="J29" s="48">
        <f t="shared" si="1"/>
        <v>0</v>
      </c>
    </row>
    <row r="30" spans="1:10" x14ac:dyDescent="0.25">
      <c r="A30" s="28">
        <v>27</v>
      </c>
      <c r="B30" s="35" t="s">
        <v>75</v>
      </c>
      <c r="C30" s="35"/>
      <c r="D30" s="30" t="s">
        <v>24</v>
      </c>
      <c r="E30" s="30" t="s">
        <v>14</v>
      </c>
      <c r="F30" s="60">
        <v>35</v>
      </c>
      <c r="G30" s="15"/>
      <c r="H30" s="41">
        <f t="shared" si="0"/>
        <v>0</v>
      </c>
      <c r="I30" s="16"/>
      <c r="J30" s="48">
        <f t="shared" si="1"/>
        <v>0</v>
      </c>
    </row>
    <row r="31" spans="1:10" x14ac:dyDescent="0.25">
      <c r="A31" s="28">
        <v>28</v>
      </c>
      <c r="B31" s="35" t="s">
        <v>51</v>
      </c>
      <c r="C31" s="35"/>
      <c r="D31" s="30" t="s">
        <v>22</v>
      </c>
      <c r="E31" s="30" t="s">
        <v>4</v>
      </c>
      <c r="F31" s="60">
        <v>66</v>
      </c>
      <c r="G31" s="15"/>
      <c r="H31" s="41">
        <f t="shared" si="0"/>
        <v>0</v>
      </c>
      <c r="I31" s="16"/>
      <c r="J31" s="48">
        <f t="shared" si="1"/>
        <v>0</v>
      </c>
    </row>
    <row r="32" spans="1:10" ht="22.5" x14ac:dyDescent="0.25">
      <c r="A32" s="28">
        <v>29</v>
      </c>
      <c r="B32" s="35" t="s">
        <v>76</v>
      </c>
      <c r="C32" s="35"/>
      <c r="D32" s="66">
        <v>1</v>
      </c>
      <c r="E32" s="30" t="s">
        <v>4</v>
      </c>
      <c r="F32" s="60">
        <v>637</v>
      </c>
      <c r="G32" s="15"/>
      <c r="H32" s="41">
        <f t="shared" si="0"/>
        <v>0</v>
      </c>
      <c r="I32" s="16"/>
      <c r="J32" s="48">
        <f t="shared" si="1"/>
        <v>0</v>
      </c>
    </row>
    <row r="33" spans="1:10" x14ac:dyDescent="0.25">
      <c r="A33" s="28">
        <v>30</v>
      </c>
      <c r="B33" s="35" t="s">
        <v>56</v>
      </c>
      <c r="C33" s="35"/>
      <c r="D33" s="30" t="s">
        <v>27</v>
      </c>
      <c r="E33" s="30" t="s">
        <v>4</v>
      </c>
      <c r="F33" s="60">
        <v>25</v>
      </c>
      <c r="G33" s="15"/>
      <c r="H33" s="42">
        <f t="shared" si="0"/>
        <v>0</v>
      </c>
      <c r="I33" s="16"/>
      <c r="J33" s="48">
        <f t="shared" si="1"/>
        <v>0</v>
      </c>
    </row>
    <row r="34" spans="1:10" ht="42.75" customHeight="1" x14ac:dyDescent="0.25">
      <c r="A34" s="28">
        <v>31</v>
      </c>
      <c r="B34" s="82" t="s">
        <v>77</v>
      </c>
      <c r="C34" s="82"/>
      <c r="D34" s="29" t="s">
        <v>13</v>
      </c>
      <c r="E34" s="29" t="s">
        <v>4</v>
      </c>
      <c r="F34" s="59">
        <v>30</v>
      </c>
      <c r="G34" s="13"/>
      <c r="H34" s="41">
        <f t="shared" si="0"/>
        <v>0</v>
      </c>
      <c r="I34" s="14"/>
      <c r="J34" s="50">
        <f t="shared" si="1"/>
        <v>0</v>
      </c>
    </row>
    <row r="35" spans="1:10" ht="22.5" x14ac:dyDescent="0.25">
      <c r="A35" s="28">
        <v>32</v>
      </c>
      <c r="B35" s="35" t="s">
        <v>78</v>
      </c>
      <c r="C35" s="35"/>
      <c r="D35" s="30" t="s">
        <v>13</v>
      </c>
      <c r="E35" s="30" t="s">
        <v>4</v>
      </c>
      <c r="F35" s="60">
        <v>9</v>
      </c>
      <c r="G35" s="15"/>
      <c r="H35" s="41">
        <f t="shared" si="0"/>
        <v>0</v>
      </c>
      <c r="I35" s="16"/>
      <c r="J35" s="48">
        <f t="shared" si="1"/>
        <v>0</v>
      </c>
    </row>
    <row r="36" spans="1:10" ht="33.75" x14ac:dyDescent="0.25">
      <c r="A36" s="28">
        <v>33</v>
      </c>
      <c r="B36" s="35" t="s">
        <v>79</v>
      </c>
      <c r="C36" s="35"/>
      <c r="D36" s="30" t="s">
        <v>23</v>
      </c>
      <c r="E36" s="30" t="s">
        <v>4</v>
      </c>
      <c r="F36" s="60">
        <v>6</v>
      </c>
      <c r="G36" s="15"/>
      <c r="H36" s="41">
        <f t="shared" ref="H36:H67" si="2">F36*G36</f>
        <v>0</v>
      </c>
      <c r="I36" s="16"/>
      <c r="J36" s="48">
        <f t="shared" ref="J36:J67" si="3">H36+I36</f>
        <v>0</v>
      </c>
    </row>
    <row r="37" spans="1:10" ht="33" customHeight="1" x14ac:dyDescent="0.25">
      <c r="A37" s="28">
        <v>34</v>
      </c>
      <c r="B37" s="78" t="s">
        <v>80</v>
      </c>
      <c r="C37" s="78"/>
      <c r="D37" s="31" t="s">
        <v>23</v>
      </c>
      <c r="E37" s="31" t="s">
        <v>4</v>
      </c>
      <c r="F37" s="64">
        <v>5</v>
      </c>
      <c r="G37" s="18"/>
      <c r="H37" s="41">
        <f t="shared" si="2"/>
        <v>0</v>
      </c>
      <c r="I37" s="19"/>
      <c r="J37" s="51">
        <f t="shared" si="3"/>
        <v>0</v>
      </c>
    </row>
    <row r="38" spans="1:10" ht="22.5" x14ac:dyDescent="0.25">
      <c r="A38" s="28">
        <v>35</v>
      </c>
      <c r="B38" s="78" t="s">
        <v>81</v>
      </c>
      <c r="C38" s="78"/>
      <c r="D38" s="31" t="s">
        <v>23</v>
      </c>
      <c r="E38" s="31" t="s">
        <v>4</v>
      </c>
      <c r="F38" s="64">
        <v>5</v>
      </c>
      <c r="G38" s="18"/>
      <c r="H38" s="41">
        <f t="shared" si="2"/>
        <v>0</v>
      </c>
      <c r="I38" s="19"/>
      <c r="J38" s="51">
        <f t="shared" si="3"/>
        <v>0</v>
      </c>
    </row>
    <row r="39" spans="1:10" ht="22.5" x14ac:dyDescent="0.25">
      <c r="A39" s="28">
        <v>36</v>
      </c>
      <c r="B39" s="78" t="s">
        <v>82</v>
      </c>
      <c r="C39" s="78"/>
      <c r="D39" s="31" t="s">
        <v>23</v>
      </c>
      <c r="E39" s="31" t="s">
        <v>4</v>
      </c>
      <c r="F39" s="64">
        <v>5</v>
      </c>
      <c r="G39" s="18"/>
      <c r="H39" s="41">
        <f t="shared" si="2"/>
        <v>0</v>
      </c>
      <c r="I39" s="19"/>
      <c r="J39" s="51">
        <f t="shared" si="3"/>
        <v>0</v>
      </c>
    </row>
    <row r="40" spans="1:10" ht="42" customHeight="1" x14ac:dyDescent="0.25">
      <c r="A40" s="28">
        <v>37</v>
      </c>
      <c r="B40" s="83" t="s">
        <v>83</v>
      </c>
      <c r="C40" s="83"/>
      <c r="D40" s="31" t="s">
        <v>23</v>
      </c>
      <c r="E40" s="31" t="s">
        <v>4</v>
      </c>
      <c r="F40" s="64">
        <v>5</v>
      </c>
      <c r="G40" s="18"/>
      <c r="H40" s="41">
        <f t="shared" si="2"/>
        <v>0</v>
      </c>
      <c r="I40" s="19"/>
      <c r="J40" s="51">
        <f t="shared" si="3"/>
        <v>0</v>
      </c>
    </row>
    <row r="41" spans="1:10" ht="22.5" x14ac:dyDescent="0.25">
      <c r="A41" s="28">
        <v>38</v>
      </c>
      <c r="B41" s="35" t="s">
        <v>84</v>
      </c>
      <c r="C41" s="35"/>
      <c r="D41" s="30" t="s">
        <v>23</v>
      </c>
      <c r="E41" s="30" t="s">
        <v>4</v>
      </c>
      <c r="F41" s="60">
        <v>2</v>
      </c>
      <c r="G41" s="15"/>
      <c r="H41" s="42">
        <f t="shared" si="2"/>
        <v>0</v>
      </c>
      <c r="I41" s="16"/>
      <c r="J41" s="48">
        <f t="shared" si="3"/>
        <v>0</v>
      </c>
    </row>
    <row r="42" spans="1:10" ht="87" customHeight="1" x14ac:dyDescent="0.25">
      <c r="A42" s="28">
        <v>39</v>
      </c>
      <c r="B42" s="36" t="s">
        <v>85</v>
      </c>
      <c r="C42" s="36"/>
      <c r="D42" s="32" t="s">
        <v>86</v>
      </c>
      <c r="E42" s="32" t="s">
        <v>4</v>
      </c>
      <c r="F42" s="63">
        <v>1225</v>
      </c>
      <c r="G42" s="20"/>
      <c r="H42" s="43">
        <f t="shared" si="2"/>
        <v>0</v>
      </c>
      <c r="I42" s="55"/>
      <c r="J42" s="52">
        <f t="shared" si="3"/>
        <v>0</v>
      </c>
    </row>
    <row r="43" spans="1:10" ht="67.5" x14ac:dyDescent="0.25">
      <c r="A43" s="28">
        <v>40</v>
      </c>
      <c r="B43" s="36" t="s">
        <v>87</v>
      </c>
      <c r="C43" s="36"/>
      <c r="D43" s="33" t="s">
        <v>88</v>
      </c>
      <c r="E43" s="33" t="s">
        <v>4</v>
      </c>
      <c r="F43" s="61">
        <v>500</v>
      </c>
      <c r="G43" s="21"/>
      <c r="H43" s="43">
        <f t="shared" si="2"/>
        <v>0</v>
      </c>
      <c r="I43" s="22"/>
      <c r="J43" s="46">
        <f t="shared" si="3"/>
        <v>0</v>
      </c>
    </row>
    <row r="44" spans="1:10" ht="78.75" x14ac:dyDescent="0.25">
      <c r="A44" s="28">
        <v>41</v>
      </c>
      <c r="B44" s="36" t="s">
        <v>89</v>
      </c>
      <c r="C44" s="36"/>
      <c r="D44" s="33" t="s">
        <v>88</v>
      </c>
      <c r="E44" s="33" t="s">
        <v>4</v>
      </c>
      <c r="F44" s="62">
        <v>571</v>
      </c>
      <c r="G44" s="21"/>
      <c r="H44" s="43">
        <f t="shared" si="2"/>
        <v>0</v>
      </c>
      <c r="I44" s="22"/>
      <c r="J44" s="46">
        <f t="shared" si="3"/>
        <v>0</v>
      </c>
    </row>
    <row r="45" spans="1:10" ht="56.25" x14ac:dyDescent="0.25">
      <c r="A45" s="28">
        <v>42</v>
      </c>
      <c r="B45" s="79" t="s">
        <v>90</v>
      </c>
      <c r="C45" s="79"/>
      <c r="D45" s="33" t="s">
        <v>38</v>
      </c>
      <c r="E45" s="33" t="s">
        <v>4</v>
      </c>
      <c r="F45" s="61">
        <v>1294</v>
      </c>
      <c r="G45" s="21"/>
      <c r="H45" s="43">
        <f t="shared" si="2"/>
        <v>0</v>
      </c>
      <c r="I45" s="22"/>
      <c r="J45" s="46">
        <f t="shared" si="3"/>
        <v>0</v>
      </c>
    </row>
    <row r="46" spans="1:10" ht="59.25" customHeight="1" x14ac:dyDescent="0.25">
      <c r="A46" s="28">
        <v>43</v>
      </c>
      <c r="B46" s="84" t="s">
        <v>91</v>
      </c>
      <c r="C46" s="84"/>
      <c r="D46" s="33" t="s">
        <v>39</v>
      </c>
      <c r="E46" s="33" t="s">
        <v>4</v>
      </c>
      <c r="F46" s="61">
        <v>1309</v>
      </c>
      <c r="G46" s="21"/>
      <c r="H46" s="43">
        <f t="shared" si="2"/>
        <v>0</v>
      </c>
      <c r="I46" s="22"/>
      <c r="J46" s="46">
        <f t="shared" si="3"/>
        <v>0</v>
      </c>
    </row>
    <row r="47" spans="1:10" ht="90" x14ac:dyDescent="0.25">
      <c r="A47" s="28">
        <v>44</v>
      </c>
      <c r="B47" s="36" t="s">
        <v>92</v>
      </c>
      <c r="C47" s="36"/>
      <c r="D47" s="33" t="s">
        <v>40</v>
      </c>
      <c r="E47" s="33" t="s">
        <v>4</v>
      </c>
      <c r="F47" s="61">
        <v>722</v>
      </c>
      <c r="G47" s="21"/>
      <c r="H47" s="43">
        <f t="shared" si="2"/>
        <v>0</v>
      </c>
      <c r="I47" s="22"/>
      <c r="J47" s="46">
        <f t="shared" si="3"/>
        <v>0</v>
      </c>
    </row>
    <row r="48" spans="1:10" ht="67.5" x14ac:dyDescent="0.25">
      <c r="A48" s="28">
        <v>45</v>
      </c>
      <c r="B48" s="36" t="s">
        <v>93</v>
      </c>
      <c r="C48" s="36"/>
      <c r="D48" s="33" t="s">
        <v>41</v>
      </c>
      <c r="E48" s="33" t="s">
        <v>4</v>
      </c>
      <c r="F48" s="62">
        <v>707</v>
      </c>
      <c r="G48" s="21"/>
      <c r="H48" s="43">
        <f t="shared" si="2"/>
        <v>0</v>
      </c>
      <c r="I48" s="22"/>
      <c r="J48" s="46">
        <f t="shared" si="3"/>
        <v>0</v>
      </c>
    </row>
    <row r="49" spans="1:10" ht="76.5" customHeight="1" x14ac:dyDescent="0.25">
      <c r="A49" s="28">
        <v>46</v>
      </c>
      <c r="B49" s="85" t="s">
        <v>94</v>
      </c>
      <c r="C49" s="85"/>
      <c r="D49" s="33" t="s">
        <v>37</v>
      </c>
      <c r="E49" s="33" t="s">
        <v>4</v>
      </c>
      <c r="F49" s="61">
        <v>722</v>
      </c>
      <c r="G49" s="20"/>
      <c r="H49" s="43">
        <f t="shared" si="2"/>
        <v>0</v>
      </c>
      <c r="I49" s="22"/>
      <c r="J49" s="46">
        <f t="shared" si="3"/>
        <v>0</v>
      </c>
    </row>
    <row r="50" spans="1:10" s="23" customFormat="1" ht="45" x14ac:dyDescent="0.25">
      <c r="A50" s="28">
        <v>47</v>
      </c>
      <c r="B50" s="36" t="s">
        <v>95</v>
      </c>
      <c r="C50" s="36"/>
      <c r="D50" s="33" t="s">
        <v>42</v>
      </c>
      <c r="E50" s="33" t="s">
        <v>4</v>
      </c>
      <c r="F50" s="61">
        <v>506</v>
      </c>
      <c r="G50" s="20"/>
      <c r="H50" s="43">
        <f t="shared" si="2"/>
        <v>0</v>
      </c>
      <c r="I50" s="22"/>
      <c r="J50" s="46">
        <f t="shared" si="3"/>
        <v>0</v>
      </c>
    </row>
    <row r="51" spans="1:10" ht="45" x14ac:dyDescent="0.25">
      <c r="A51" s="28">
        <v>48</v>
      </c>
      <c r="B51" s="36" t="s">
        <v>96</v>
      </c>
      <c r="C51" s="36"/>
      <c r="D51" s="33" t="s">
        <v>43</v>
      </c>
      <c r="E51" s="33" t="s">
        <v>4</v>
      </c>
      <c r="F51" s="61">
        <v>100</v>
      </c>
      <c r="G51" s="21"/>
      <c r="H51" s="44">
        <f t="shared" si="2"/>
        <v>0</v>
      </c>
      <c r="I51" s="22"/>
      <c r="J51" s="46">
        <f t="shared" si="3"/>
        <v>0</v>
      </c>
    </row>
    <row r="52" spans="1:10" ht="45" x14ac:dyDescent="0.25">
      <c r="A52" s="28">
        <v>49</v>
      </c>
      <c r="B52" s="36" t="s">
        <v>97</v>
      </c>
      <c r="C52" s="36"/>
      <c r="D52" s="33" t="s">
        <v>44</v>
      </c>
      <c r="E52" s="33" t="s">
        <v>4</v>
      </c>
      <c r="F52" s="61">
        <v>1591</v>
      </c>
      <c r="G52" s="21"/>
      <c r="H52" s="44">
        <f t="shared" si="2"/>
        <v>0</v>
      </c>
      <c r="I52" s="22"/>
      <c r="J52" s="46">
        <f t="shared" si="3"/>
        <v>0</v>
      </c>
    </row>
    <row r="53" spans="1:10" ht="45" x14ac:dyDescent="0.25">
      <c r="A53" s="28">
        <v>50</v>
      </c>
      <c r="B53" s="36" t="s">
        <v>98</v>
      </c>
      <c r="C53" s="36"/>
      <c r="D53" s="33" t="s">
        <v>45</v>
      </c>
      <c r="E53" s="33" t="s">
        <v>4</v>
      </c>
      <c r="F53" s="61">
        <v>1059</v>
      </c>
      <c r="G53" s="21"/>
      <c r="H53" s="44">
        <f t="shared" si="2"/>
        <v>0</v>
      </c>
      <c r="I53" s="22"/>
      <c r="J53" s="46">
        <f t="shared" si="3"/>
        <v>0</v>
      </c>
    </row>
    <row r="54" spans="1:10" ht="22.5" x14ac:dyDescent="0.25">
      <c r="A54" s="28">
        <v>51</v>
      </c>
      <c r="B54" s="36" t="s">
        <v>99</v>
      </c>
      <c r="C54" s="36"/>
      <c r="D54" s="33" t="s">
        <v>44</v>
      </c>
      <c r="E54" s="33" t="s">
        <v>4</v>
      </c>
      <c r="F54" s="62">
        <v>902</v>
      </c>
      <c r="G54" s="21"/>
      <c r="H54" s="44">
        <f t="shared" si="2"/>
        <v>0</v>
      </c>
      <c r="I54" s="22"/>
      <c r="J54" s="46">
        <f t="shared" si="3"/>
        <v>0</v>
      </c>
    </row>
    <row r="55" spans="1:10" ht="45" x14ac:dyDescent="0.25">
      <c r="A55" s="28">
        <v>52</v>
      </c>
      <c r="B55" s="79" t="s">
        <v>100</v>
      </c>
      <c r="C55" s="79"/>
      <c r="D55" s="32" t="s">
        <v>105</v>
      </c>
      <c r="E55" s="32" t="s">
        <v>4</v>
      </c>
      <c r="F55" s="63">
        <v>963</v>
      </c>
      <c r="G55" s="20"/>
      <c r="H55" s="43">
        <f t="shared" si="2"/>
        <v>0</v>
      </c>
      <c r="I55" s="56"/>
      <c r="J55" s="53">
        <f t="shared" si="3"/>
        <v>0</v>
      </c>
    </row>
    <row r="56" spans="1:10" ht="45" x14ac:dyDescent="0.25">
      <c r="A56" s="28">
        <v>53</v>
      </c>
      <c r="B56" s="79" t="s">
        <v>101</v>
      </c>
      <c r="C56" s="79"/>
      <c r="D56" s="32" t="s">
        <v>105</v>
      </c>
      <c r="E56" s="32" t="s">
        <v>4</v>
      </c>
      <c r="F56" s="63">
        <v>500</v>
      </c>
      <c r="G56" s="20"/>
      <c r="H56" s="43">
        <f t="shared" si="2"/>
        <v>0</v>
      </c>
      <c r="I56" s="56"/>
      <c r="J56" s="53">
        <f t="shared" si="3"/>
        <v>0</v>
      </c>
    </row>
    <row r="57" spans="1:10" ht="56.25" x14ac:dyDescent="0.25">
      <c r="A57" s="28">
        <v>54</v>
      </c>
      <c r="B57" s="79" t="s">
        <v>102</v>
      </c>
      <c r="C57" s="79"/>
      <c r="D57" s="32" t="s">
        <v>105</v>
      </c>
      <c r="E57" s="32" t="s">
        <v>4</v>
      </c>
      <c r="F57" s="62">
        <v>163</v>
      </c>
      <c r="G57" s="20"/>
      <c r="H57" s="43">
        <f t="shared" si="2"/>
        <v>0</v>
      </c>
      <c r="I57" s="56"/>
      <c r="J57" s="53">
        <f t="shared" si="3"/>
        <v>0</v>
      </c>
    </row>
    <row r="58" spans="1:10" ht="45" x14ac:dyDescent="0.25">
      <c r="A58" s="28">
        <v>55</v>
      </c>
      <c r="B58" s="79" t="s">
        <v>103</v>
      </c>
      <c r="C58" s="79"/>
      <c r="D58" s="34" t="s">
        <v>106</v>
      </c>
      <c r="E58" s="34" t="s">
        <v>4</v>
      </c>
      <c r="F58" s="62">
        <v>623</v>
      </c>
      <c r="G58" s="24"/>
      <c r="H58" s="45">
        <f t="shared" si="2"/>
        <v>0</v>
      </c>
      <c r="I58" s="25"/>
      <c r="J58" s="54">
        <f t="shared" si="3"/>
        <v>0</v>
      </c>
    </row>
    <row r="59" spans="1:10" ht="45" x14ac:dyDescent="0.25">
      <c r="A59" s="28">
        <v>56</v>
      </c>
      <c r="B59" s="79" t="s">
        <v>104</v>
      </c>
      <c r="C59" s="79"/>
      <c r="D59" s="34" t="s">
        <v>106</v>
      </c>
      <c r="E59" s="34" t="s">
        <v>4</v>
      </c>
      <c r="F59" s="62">
        <v>1185</v>
      </c>
      <c r="G59" s="24"/>
      <c r="H59" s="45">
        <f t="shared" si="2"/>
        <v>0</v>
      </c>
      <c r="I59" s="25"/>
      <c r="J59" s="54">
        <f t="shared" si="3"/>
        <v>0</v>
      </c>
    </row>
    <row r="60" spans="1:10" ht="22.5" x14ac:dyDescent="0.25">
      <c r="A60" s="28">
        <v>57</v>
      </c>
      <c r="B60" s="36" t="s">
        <v>107</v>
      </c>
      <c r="C60" s="36"/>
      <c r="D60" s="34" t="s">
        <v>57</v>
      </c>
      <c r="E60" s="34" t="s">
        <v>14</v>
      </c>
      <c r="F60" s="62">
        <v>11</v>
      </c>
      <c r="G60" s="24"/>
      <c r="H60" s="45">
        <f t="shared" si="2"/>
        <v>0</v>
      </c>
      <c r="I60" s="25"/>
      <c r="J60" s="54">
        <f t="shared" si="3"/>
        <v>0</v>
      </c>
    </row>
    <row r="61" spans="1:10" ht="33.75" x14ac:dyDescent="0.25">
      <c r="A61" s="28">
        <v>58</v>
      </c>
      <c r="B61" s="36" t="s">
        <v>108</v>
      </c>
      <c r="C61" s="36"/>
      <c r="D61" s="34" t="s">
        <v>109</v>
      </c>
      <c r="E61" s="34" t="s">
        <v>4</v>
      </c>
      <c r="F61" s="62">
        <v>801</v>
      </c>
      <c r="G61" s="24"/>
      <c r="H61" s="45">
        <f t="shared" si="2"/>
        <v>0</v>
      </c>
      <c r="I61" s="25"/>
      <c r="J61" s="54">
        <f t="shared" si="3"/>
        <v>0</v>
      </c>
    </row>
    <row r="62" spans="1:10" ht="33.75" x14ac:dyDescent="0.25">
      <c r="A62" s="28">
        <v>59</v>
      </c>
      <c r="B62" s="36" t="s">
        <v>110</v>
      </c>
      <c r="C62" s="36"/>
      <c r="D62" s="32" t="s">
        <v>111</v>
      </c>
      <c r="E62" s="34" t="s">
        <v>4</v>
      </c>
      <c r="F62" s="62">
        <v>778</v>
      </c>
      <c r="G62" s="24"/>
      <c r="H62" s="45">
        <f t="shared" si="2"/>
        <v>0</v>
      </c>
      <c r="I62" s="25"/>
      <c r="J62" s="54">
        <f t="shared" si="3"/>
        <v>0</v>
      </c>
    </row>
    <row r="63" spans="1:10" ht="45" x14ac:dyDescent="0.25">
      <c r="A63" s="28">
        <v>60</v>
      </c>
      <c r="B63" s="36" t="s">
        <v>112</v>
      </c>
      <c r="C63" s="36"/>
      <c r="D63" s="33" t="s">
        <v>57</v>
      </c>
      <c r="E63" s="33" t="s">
        <v>14</v>
      </c>
      <c r="F63" s="61">
        <v>550</v>
      </c>
      <c r="G63" s="2"/>
      <c r="H63" s="46">
        <f t="shared" si="2"/>
        <v>0</v>
      </c>
      <c r="I63" s="57"/>
      <c r="J63" s="46">
        <f t="shared" si="3"/>
        <v>0</v>
      </c>
    </row>
    <row r="64" spans="1:10" ht="33.75" x14ac:dyDescent="0.25">
      <c r="A64" s="28">
        <v>61</v>
      </c>
      <c r="B64" s="85" t="s">
        <v>115</v>
      </c>
      <c r="C64" s="85"/>
      <c r="D64" s="32" t="s">
        <v>46</v>
      </c>
      <c r="E64" s="32" t="s">
        <v>4</v>
      </c>
      <c r="F64" s="63">
        <v>711</v>
      </c>
      <c r="G64" s="20"/>
      <c r="H64" s="43">
        <f t="shared" si="2"/>
        <v>0</v>
      </c>
      <c r="I64" s="55"/>
      <c r="J64" s="52">
        <f t="shared" si="3"/>
        <v>0</v>
      </c>
    </row>
    <row r="65" spans="1:10" ht="45" x14ac:dyDescent="0.25">
      <c r="A65" s="28">
        <v>62</v>
      </c>
      <c r="B65" s="36" t="s">
        <v>117</v>
      </c>
      <c r="C65" s="36"/>
      <c r="D65" s="33" t="s">
        <v>46</v>
      </c>
      <c r="E65" s="33" t="s">
        <v>4</v>
      </c>
      <c r="F65" s="61">
        <v>711</v>
      </c>
      <c r="G65" s="21"/>
      <c r="H65" s="43">
        <f t="shared" si="2"/>
        <v>0</v>
      </c>
      <c r="I65" s="22"/>
      <c r="J65" s="46">
        <f t="shared" si="3"/>
        <v>0</v>
      </c>
    </row>
    <row r="66" spans="1:10" x14ac:dyDescent="0.25">
      <c r="A66" s="28">
        <v>63</v>
      </c>
      <c r="B66" s="36" t="s">
        <v>113</v>
      </c>
      <c r="C66" s="36"/>
      <c r="D66" s="33" t="s">
        <v>46</v>
      </c>
      <c r="E66" s="33" t="s">
        <v>4</v>
      </c>
      <c r="F66" s="61">
        <v>711</v>
      </c>
      <c r="G66" s="21"/>
      <c r="H66" s="43">
        <f t="shared" si="2"/>
        <v>0</v>
      </c>
      <c r="I66" s="22"/>
      <c r="J66" s="46">
        <f t="shared" si="3"/>
        <v>0</v>
      </c>
    </row>
    <row r="67" spans="1:10" ht="33.75" x14ac:dyDescent="0.25">
      <c r="A67" s="28">
        <v>64</v>
      </c>
      <c r="B67" s="36" t="s">
        <v>114</v>
      </c>
      <c r="C67" s="36"/>
      <c r="D67" s="33" t="s">
        <v>46</v>
      </c>
      <c r="E67" s="33" t="s">
        <v>4</v>
      </c>
      <c r="F67" s="62">
        <v>575</v>
      </c>
      <c r="G67" s="21"/>
      <c r="H67" s="43">
        <f t="shared" si="2"/>
        <v>0</v>
      </c>
      <c r="I67" s="22"/>
      <c r="J67" s="46">
        <f t="shared" si="3"/>
        <v>0</v>
      </c>
    </row>
    <row r="68" spans="1:10" ht="33.75" x14ac:dyDescent="0.25">
      <c r="A68" s="28">
        <v>65</v>
      </c>
      <c r="B68" s="36" t="s">
        <v>116</v>
      </c>
      <c r="C68" s="36"/>
      <c r="D68" s="33" t="s">
        <v>47</v>
      </c>
      <c r="E68" s="33" t="s">
        <v>4</v>
      </c>
      <c r="F68" s="61">
        <v>370</v>
      </c>
      <c r="G68" s="21"/>
      <c r="H68" s="43">
        <f t="shared" ref="H68:H99" si="4">F68*G68</f>
        <v>0</v>
      </c>
      <c r="I68" s="22"/>
      <c r="J68" s="46">
        <f t="shared" ref="J68:J99" si="5">H68+I68</f>
        <v>0</v>
      </c>
    </row>
    <row r="69" spans="1:10" ht="45" x14ac:dyDescent="0.25">
      <c r="A69" s="28">
        <v>66</v>
      </c>
      <c r="B69" s="36" t="s">
        <v>118</v>
      </c>
      <c r="C69" s="36"/>
      <c r="D69" s="33" t="s">
        <v>47</v>
      </c>
      <c r="E69" s="33" t="s">
        <v>4</v>
      </c>
      <c r="F69" s="61">
        <v>346</v>
      </c>
      <c r="G69" s="21"/>
      <c r="H69" s="43">
        <f t="shared" si="4"/>
        <v>0</v>
      </c>
      <c r="I69" s="22"/>
      <c r="J69" s="46">
        <f t="shared" si="5"/>
        <v>0</v>
      </c>
    </row>
    <row r="70" spans="1:10" x14ac:dyDescent="0.25">
      <c r="A70" s="28">
        <v>67</v>
      </c>
      <c r="B70" s="36" t="s">
        <v>119</v>
      </c>
      <c r="C70" s="36"/>
      <c r="D70" s="33" t="s">
        <v>47</v>
      </c>
      <c r="E70" s="33" t="s">
        <v>4</v>
      </c>
      <c r="F70" s="61">
        <v>346</v>
      </c>
      <c r="G70" s="21"/>
      <c r="H70" s="43">
        <f t="shared" si="4"/>
        <v>0</v>
      </c>
      <c r="I70" s="22"/>
      <c r="J70" s="46">
        <f t="shared" si="5"/>
        <v>0</v>
      </c>
    </row>
    <row r="71" spans="1:10" ht="45" x14ac:dyDescent="0.25">
      <c r="A71" s="28">
        <v>68</v>
      </c>
      <c r="B71" s="36" t="s">
        <v>120</v>
      </c>
      <c r="C71" s="36"/>
      <c r="D71" s="33" t="s">
        <v>121</v>
      </c>
      <c r="E71" s="33" t="s">
        <v>4</v>
      </c>
      <c r="F71" s="61">
        <v>50</v>
      </c>
      <c r="G71" s="21"/>
      <c r="H71" s="44">
        <f t="shared" si="4"/>
        <v>0</v>
      </c>
      <c r="I71" s="22"/>
      <c r="J71" s="46">
        <f t="shared" si="5"/>
        <v>0</v>
      </c>
    </row>
    <row r="72" spans="1:10" ht="45" x14ac:dyDescent="0.25">
      <c r="A72" s="28">
        <v>69</v>
      </c>
      <c r="B72" s="36" t="s">
        <v>122</v>
      </c>
      <c r="C72" s="36"/>
      <c r="D72" s="33" t="s">
        <v>123</v>
      </c>
      <c r="E72" s="33" t="s">
        <v>4</v>
      </c>
      <c r="F72" s="61">
        <v>50</v>
      </c>
      <c r="G72" s="21"/>
      <c r="H72" s="44">
        <f t="shared" si="4"/>
        <v>0</v>
      </c>
      <c r="I72" s="22"/>
      <c r="J72" s="46">
        <f t="shared" si="5"/>
        <v>0</v>
      </c>
    </row>
    <row r="73" spans="1:10" ht="45" x14ac:dyDescent="0.25">
      <c r="A73" s="28">
        <v>70</v>
      </c>
      <c r="B73" s="36" t="s">
        <v>124</v>
      </c>
      <c r="C73" s="36"/>
      <c r="D73" s="33" t="s">
        <v>121</v>
      </c>
      <c r="E73" s="33" t="s">
        <v>4</v>
      </c>
      <c r="F73" s="61">
        <v>50</v>
      </c>
      <c r="G73" s="21"/>
      <c r="H73" s="44">
        <f t="shared" si="4"/>
        <v>0</v>
      </c>
      <c r="I73" s="22"/>
      <c r="J73" s="46">
        <f t="shared" si="5"/>
        <v>0</v>
      </c>
    </row>
    <row r="74" spans="1:10" ht="44.25" customHeight="1" x14ac:dyDescent="0.25">
      <c r="A74" s="28">
        <v>71</v>
      </c>
      <c r="B74" s="85" t="s">
        <v>125</v>
      </c>
      <c r="C74" s="85"/>
      <c r="D74" s="33" t="s">
        <v>43</v>
      </c>
      <c r="E74" s="33" t="s">
        <v>4</v>
      </c>
      <c r="F74" s="62">
        <v>147</v>
      </c>
      <c r="G74" s="21"/>
      <c r="H74" s="44">
        <f t="shared" si="4"/>
        <v>0</v>
      </c>
      <c r="I74" s="22"/>
      <c r="J74" s="46">
        <f t="shared" si="5"/>
        <v>0</v>
      </c>
    </row>
    <row r="75" spans="1:10" ht="33.75" x14ac:dyDescent="0.25">
      <c r="A75" s="28">
        <v>72</v>
      </c>
      <c r="B75" s="36" t="s">
        <v>126</v>
      </c>
      <c r="C75" s="36"/>
      <c r="D75" s="33" t="s">
        <v>43</v>
      </c>
      <c r="E75" s="33" t="s">
        <v>4</v>
      </c>
      <c r="F75" s="62">
        <v>88</v>
      </c>
      <c r="G75" s="21"/>
      <c r="H75" s="44">
        <f t="shared" si="4"/>
        <v>0</v>
      </c>
      <c r="I75" s="22"/>
      <c r="J75" s="46">
        <f t="shared" si="5"/>
        <v>0</v>
      </c>
    </row>
    <row r="76" spans="1:10" ht="56.25" x14ac:dyDescent="0.25">
      <c r="A76" s="28">
        <v>73</v>
      </c>
      <c r="B76" s="35" t="s">
        <v>127</v>
      </c>
      <c r="C76" s="35"/>
      <c r="D76" s="30" t="s">
        <v>128</v>
      </c>
      <c r="E76" s="30" t="s">
        <v>4</v>
      </c>
      <c r="F76" s="65">
        <v>208</v>
      </c>
      <c r="G76" s="26"/>
      <c r="H76" s="47">
        <f t="shared" si="4"/>
        <v>0</v>
      </c>
      <c r="I76" s="58"/>
      <c r="J76" s="48">
        <f t="shared" si="5"/>
        <v>0</v>
      </c>
    </row>
    <row r="77" spans="1:10" ht="33.75" x14ac:dyDescent="0.25">
      <c r="A77" s="28">
        <v>74</v>
      </c>
      <c r="B77" s="36" t="s">
        <v>129</v>
      </c>
      <c r="C77" s="36"/>
      <c r="D77" s="30" t="s">
        <v>130</v>
      </c>
      <c r="E77" s="30" t="s">
        <v>4</v>
      </c>
      <c r="F77" s="60">
        <v>800</v>
      </c>
      <c r="G77" s="1"/>
      <c r="H77" s="48">
        <f t="shared" si="4"/>
        <v>0</v>
      </c>
      <c r="I77" s="58"/>
      <c r="J77" s="48">
        <f t="shared" si="5"/>
        <v>0</v>
      </c>
    </row>
    <row r="78" spans="1:10" ht="22.5" x14ac:dyDescent="0.25">
      <c r="A78" s="28">
        <v>75</v>
      </c>
      <c r="B78" s="36" t="s">
        <v>131</v>
      </c>
      <c r="C78" s="36"/>
      <c r="D78" s="30" t="s">
        <v>130</v>
      </c>
      <c r="E78" s="30" t="s">
        <v>4</v>
      </c>
      <c r="F78" s="60">
        <v>800</v>
      </c>
      <c r="G78" s="1"/>
      <c r="H78" s="48">
        <f t="shared" si="4"/>
        <v>0</v>
      </c>
      <c r="I78" s="58"/>
      <c r="J78" s="48">
        <f t="shared" si="5"/>
        <v>0</v>
      </c>
    </row>
    <row r="79" spans="1:10" ht="45" x14ac:dyDescent="0.25">
      <c r="A79" s="28">
        <v>76</v>
      </c>
      <c r="B79" s="36" t="s">
        <v>133</v>
      </c>
      <c r="C79" s="36"/>
      <c r="D79" s="30" t="s">
        <v>132</v>
      </c>
      <c r="E79" s="30" t="s">
        <v>4</v>
      </c>
      <c r="F79" s="60">
        <v>500</v>
      </c>
      <c r="G79" s="1"/>
      <c r="H79" s="48">
        <f t="shared" si="4"/>
        <v>0</v>
      </c>
      <c r="I79" s="58"/>
      <c r="J79" s="48">
        <f t="shared" si="5"/>
        <v>0</v>
      </c>
    </row>
    <row r="80" spans="1:10" ht="56.25" x14ac:dyDescent="0.25">
      <c r="A80" s="28">
        <v>77</v>
      </c>
      <c r="B80" s="85" t="s">
        <v>134</v>
      </c>
      <c r="C80" s="85"/>
      <c r="D80" s="30" t="s">
        <v>132</v>
      </c>
      <c r="E80" s="30" t="s">
        <v>4</v>
      </c>
      <c r="F80" s="60">
        <v>390</v>
      </c>
      <c r="G80" s="1"/>
      <c r="H80" s="48">
        <f t="shared" si="4"/>
        <v>0</v>
      </c>
      <c r="I80" s="58"/>
      <c r="J80" s="48">
        <f t="shared" si="5"/>
        <v>0</v>
      </c>
    </row>
    <row r="81" spans="1:10" ht="56.25" x14ac:dyDescent="0.25">
      <c r="A81" s="28">
        <v>78</v>
      </c>
      <c r="B81" s="80" t="s">
        <v>135</v>
      </c>
      <c r="C81" s="80"/>
      <c r="D81" s="30" t="s">
        <v>136</v>
      </c>
      <c r="E81" s="30" t="s">
        <v>4</v>
      </c>
      <c r="F81" s="60">
        <v>200</v>
      </c>
      <c r="G81" s="1"/>
      <c r="H81" s="48">
        <f t="shared" si="4"/>
        <v>0</v>
      </c>
      <c r="I81" s="58"/>
      <c r="J81" s="48">
        <f t="shared" si="5"/>
        <v>0</v>
      </c>
    </row>
    <row r="82" spans="1:10" ht="56.25" x14ac:dyDescent="0.25">
      <c r="A82" s="28">
        <v>79</v>
      </c>
      <c r="B82" s="36" t="s">
        <v>137</v>
      </c>
      <c r="C82" s="36"/>
      <c r="D82" s="30" t="s">
        <v>136</v>
      </c>
      <c r="E82" s="30" t="s">
        <v>4</v>
      </c>
      <c r="F82" s="60">
        <v>300</v>
      </c>
      <c r="G82" s="1"/>
      <c r="H82" s="48">
        <f t="shared" si="4"/>
        <v>0</v>
      </c>
      <c r="I82" s="58"/>
      <c r="J82" s="48">
        <f t="shared" si="5"/>
        <v>0</v>
      </c>
    </row>
    <row r="83" spans="1:10" ht="67.5" x14ac:dyDescent="0.25">
      <c r="A83" s="28">
        <v>80</v>
      </c>
      <c r="B83" s="36" t="s">
        <v>138</v>
      </c>
      <c r="C83" s="36"/>
      <c r="D83" s="30" t="s">
        <v>48</v>
      </c>
      <c r="E83" s="30" t="s">
        <v>4</v>
      </c>
      <c r="F83" s="60">
        <v>400</v>
      </c>
      <c r="G83" s="1"/>
      <c r="H83" s="48">
        <f t="shared" si="4"/>
        <v>0</v>
      </c>
      <c r="I83" s="58"/>
      <c r="J83" s="48">
        <f t="shared" si="5"/>
        <v>0</v>
      </c>
    </row>
    <row r="84" spans="1:10" ht="78.75" x14ac:dyDescent="0.25">
      <c r="A84" s="28">
        <v>81</v>
      </c>
      <c r="B84" s="36" t="s">
        <v>139</v>
      </c>
      <c r="C84" s="36"/>
      <c r="D84" s="30" t="s">
        <v>48</v>
      </c>
      <c r="E84" s="30" t="s">
        <v>4</v>
      </c>
      <c r="F84" s="60">
        <v>400</v>
      </c>
      <c r="G84" s="1"/>
      <c r="H84" s="48">
        <f t="shared" si="4"/>
        <v>0</v>
      </c>
      <c r="I84" s="58"/>
      <c r="J84" s="48">
        <f t="shared" si="5"/>
        <v>0</v>
      </c>
    </row>
    <row r="85" spans="1:10" ht="22.5" x14ac:dyDescent="0.25">
      <c r="A85" s="28">
        <v>82</v>
      </c>
      <c r="B85" s="36" t="s">
        <v>141</v>
      </c>
      <c r="C85" s="36"/>
      <c r="D85" s="30" t="s">
        <v>140</v>
      </c>
      <c r="E85" s="30" t="s">
        <v>4</v>
      </c>
      <c r="F85" s="60">
        <v>500</v>
      </c>
      <c r="G85" s="1"/>
      <c r="H85" s="48">
        <f t="shared" si="4"/>
        <v>0</v>
      </c>
      <c r="I85" s="58"/>
      <c r="J85" s="48">
        <f t="shared" si="5"/>
        <v>0</v>
      </c>
    </row>
    <row r="86" spans="1:10" ht="22.5" x14ac:dyDescent="0.25">
      <c r="A86" s="28">
        <v>83</v>
      </c>
      <c r="B86" s="36" t="s">
        <v>142</v>
      </c>
      <c r="C86" s="36"/>
      <c r="D86" s="30" t="s">
        <v>140</v>
      </c>
      <c r="E86" s="30" t="s">
        <v>4</v>
      </c>
      <c r="F86" s="60">
        <v>500</v>
      </c>
      <c r="G86" s="1"/>
      <c r="H86" s="48">
        <f t="shared" si="4"/>
        <v>0</v>
      </c>
      <c r="I86" s="58"/>
      <c r="J86" s="48">
        <f t="shared" si="5"/>
        <v>0</v>
      </c>
    </row>
    <row r="87" spans="1:10" ht="45" x14ac:dyDescent="0.25">
      <c r="A87" s="28">
        <v>84</v>
      </c>
      <c r="B87" s="36" t="s">
        <v>144</v>
      </c>
      <c r="C87" s="36"/>
      <c r="D87" s="30" t="s">
        <v>143</v>
      </c>
      <c r="E87" s="30" t="s">
        <v>4</v>
      </c>
      <c r="F87" s="60">
        <v>194</v>
      </c>
      <c r="G87" s="1"/>
      <c r="H87" s="48">
        <f t="shared" si="4"/>
        <v>0</v>
      </c>
      <c r="I87" s="58"/>
      <c r="J87" s="48">
        <f t="shared" si="5"/>
        <v>0</v>
      </c>
    </row>
    <row r="88" spans="1:10" ht="33.75" x14ac:dyDescent="0.25">
      <c r="A88" s="28">
        <v>85</v>
      </c>
      <c r="B88" s="38" t="s">
        <v>145</v>
      </c>
      <c r="C88" s="38"/>
      <c r="D88" s="66" t="s">
        <v>53</v>
      </c>
      <c r="E88" s="30" t="s">
        <v>4</v>
      </c>
      <c r="F88" s="60">
        <v>124</v>
      </c>
      <c r="G88" s="1"/>
      <c r="H88" s="48">
        <f t="shared" si="4"/>
        <v>0</v>
      </c>
      <c r="I88" s="58"/>
      <c r="J88" s="48">
        <f t="shared" si="5"/>
        <v>0</v>
      </c>
    </row>
    <row r="89" spans="1:10" ht="33.75" x14ac:dyDescent="0.25">
      <c r="A89" s="28">
        <v>86</v>
      </c>
      <c r="B89" s="36" t="s">
        <v>146</v>
      </c>
      <c r="C89" s="36"/>
      <c r="D89" s="30" t="s">
        <v>147</v>
      </c>
      <c r="E89" s="30" t="s">
        <v>4</v>
      </c>
      <c r="F89" s="60">
        <v>50</v>
      </c>
      <c r="G89" s="1"/>
      <c r="H89" s="48">
        <f t="shared" si="4"/>
        <v>0</v>
      </c>
      <c r="I89" s="58"/>
      <c r="J89" s="48">
        <f t="shared" si="5"/>
        <v>0</v>
      </c>
    </row>
    <row r="90" spans="1:10" ht="33.75" x14ac:dyDescent="0.25">
      <c r="A90" s="28">
        <v>87</v>
      </c>
      <c r="B90" s="38" t="s">
        <v>149</v>
      </c>
      <c r="C90" s="38"/>
      <c r="D90" s="66" t="s">
        <v>148</v>
      </c>
      <c r="E90" s="30" t="s">
        <v>4</v>
      </c>
      <c r="F90" s="60">
        <v>189</v>
      </c>
      <c r="G90" s="1"/>
      <c r="H90" s="48">
        <f t="shared" si="4"/>
        <v>0</v>
      </c>
      <c r="I90" s="58"/>
      <c r="J90" s="48">
        <f t="shared" si="5"/>
        <v>0</v>
      </c>
    </row>
    <row r="91" spans="1:10" ht="33.75" x14ac:dyDescent="0.25">
      <c r="A91" s="28">
        <v>88</v>
      </c>
      <c r="B91" s="36" t="s">
        <v>150</v>
      </c>
      <c r="C91" s="36"/>
      <c r="D91" s="66" t="s">
        <v>43</v>
      </c>
      <c r="E91" s="30" t="s">
        <v>4</v>
      </c>
      <c r="F91" s="60">
        <v>230</v>
      </c>
      <c r="G91" s="1"/>
      <c r="H91" s="48">
        <f t="shared" si="4"/>
        <v>0</v>
      </c>
      <c r="I91" s="58"/>
      <c r="J91" s="48">
        <f t="shared" si="5"/>
        <v>0</v>
      </c>
    </row>
    <row r="92" spans="1:10" ht="45" x14ac:dyDescent="0.25">
      <c r="A92" s="28">
        <v>89</v>
      </c>
      <c r="B92" s="36" t="s">
        <v>151</v>
      </c>
      <c r="C92" s="36"/>
      <c r="D92" s="30" t="s">
        <v>50</v>
      </c>
      <c r="E92" s="30" t="s">
        <v>4</v>
      </c>
      <c r="F92" s="60">
        <v>189</v>
      </c>
      <c r="G92" s="1"/>
      <c r="H92" s="48">
        <f t="shared" si="4"/>
        <v>0</v>
      </c>
      <c r="I92" s="58"/>
      <c r="J92" s="48">
        <f t="shared" si="5"/>
        <v>0</v>
      </c>
    </row>
    <row r="93" spans="1:10" ht="45" x14ac:dyDescent="0.25">
      <c r="A93" s="28">
        <v>90</v>
      </c>
      <c r="B93" s="37" t="s">
        <v>152</v>
      </c>
      <c r="C93" s="86"/>
      <c r="D93" s="66" t="s">
        <v>153</v>
      </c>
      <c r="E93" s="30" t="s">
        <v>4</v>
      </c>
      <c r="F93" s="60">
        <v>230</v>
      </c>
      <c r="G93" s="1"/>
      <c r="H93" s="48">
        <f t="shared" si="4"/>
        <v>0</v>
      </c>
      <c r="I93" s="58"/>
      <c r="J93" s="48">
        <f t="shared" si="5"/>
        <v>0</v>
      </c>
    </row>
    <row r="94" spans="1:10" ht="45" x14ac:dyDescent="0.25">
      <c r="A94" s="28">
        <v>91</v>
      </c>
      <c r="B94" s="36" t="s">
        <v>154</v>
      </c>
      <c r="C94" s="36"/>
      <c r="D94" s="66" t="s">
        <v>153</v>
      </c>
      <c r="E94" s="30" t="s">
        <v>4</v>
      </c>
      <c r="F94" s="60">
        <v>189</v>
      </c>
      <c r="G94" s="1"/>
      <c r="H94" s="48">
        <f t="shared" si="4"/>
        <v>0</v>
      </c>
      <c r="I94" s="58"/>
      <c r="J94" s="48">
        <f t="shared" si="5"/>
        <v>0</v>
      </c>
    </row>
    <row r="95" spans="1:10" ht="45" x14ac:dyDescent="0.25">
      <c r="A95" s="28">
        <v>92</v>
      </c>
      <c r="B95" s="36" t="s">
        <v>155</v>
      </c>
      <c r="C95" s="36"/>
      <c r="D95" s="66" t="s">
        <v>153</v>
      </c>
      <c r="E95" s="30" t="s">
        <v>4</v>
      </c>
      <c r="F95" s="60">
        <v>189</v>
      </c>
      <c r="G95" s="1"/>
      <c r="H95" s="48">
        <f t="shared" si="4"/>
        <v>0</v>
      </c>
      <c r="I95" s="58"/>
      <c r="J95" s="48">
        <f t="shared" si="5"/>
        <v>0</v>
      </c>
    </row>
    <row r="96" spans="1:10" ht="56.25" x14ac:dyDescent="0.25">
      <c r="A96" s="28">
        <v>93</v>
      </c>
      <c r="B96" s="38" t="s">
        <v>156</v>
      </c>
      <c r="C96" s="38"/>
      <c r="D96" s="66" t="s">
        <v>157</v>
      </c>
      <c r="E96" s="30" t="s">
        <v>4</v>
      </c>
      <c r="F96" s="60">
        <v>189</v>
      </c>
      <c r="G96" s="1"/>
      <c r="H96" s="48">
        <f t="shared" si="4"/>
        <v>0</v>
      </c>
      <c r="I96" s="58"/>
      <c r="J96" s="48">
        <f t="shared" si="5"/>
        <v>0</v>
      </c>
    </row>
    <row r="97" spans="1:10" ht="45" x14ac:dyDescent="0.25">
      <c r="A97" s="28">
        <v>94</v>
      </c>
      <c r="B97" s="37" t="s">
        <v>158</v>
      </c>
      <c r="C97" s="86"/>
      <c r="D97" s="66" t="s">
        <v>49</v>
      </c>
      <c r="E97" s="30" t="s">
        <v>4</v>
      </c>
      <c r="F97" s="60">
        <v>115</v>
      </c>
      <c r="G97" s="1"/>
      <c r="H97" s="48">
        <f t="shared" si="4"/>
        <v>0</v>
      </c>
      <c r="I97" s="58"/>
      <c r="J97" s="48">
        <f t="shared" si="5"/>
        <v>0</v>
      </c>
    </row>
    <row r="98" spans="1:10" ht="33.75" x14ac:dyDescent="0.25">
      <c r="A98" s="28">
        <v>95</v>
      </c>
      <c r="B98" s="36" t="s">
        <v>159</v>
      </c>
      <c r="C98" s="36"/>
      <c r="D98" s="30" t="s">
        <v>49</v>
      </c>
      <c r="E98" s="30" t="s">
        <v>4</v>
      </c>
      <c r="F98" s="60">
        <v>189</v>
      </c>
      <c r="G98" s="1"/>
      <c r="H98" s="48">
        <f t="shared" si="4"/>
        <v>0</v>
      </c>
      <c r="I98" s="58"/>
      <c r="J98" s="48">
        <f t="shared" si="5"/>
        <v>0</v>
      </c>
    </row>
    <row r="99" spans="1:10" ht="56.25" x14ac:dyDescent="0.25">
      <c r="A99" s="28">
        <v>96</v>
      </c>
      <c r="B99" s="35" t="s">
        <v>160</v>
      </c>
      <c r="C99" s="35"/>
      <c r="D99" s="30" t="s">
        <v>161</v>
      </c>
      <c r="E99" s="30" t="s">
        <v>4</v>
      </c>
      <c r="F99" s="60">
        <v>229</v>
      </c>
      <c r="G99" s="1"/>
      <c r="H99" s="48">
        <f t="shared" si="4"/>
        <v>0</v>
      </c>
      <c r="I99" s="58"/>
      <c r="J99" s="48">
        <f t="shared" si="5"/>
        <v>0</v>
      </c>
    </row>
    <row r="100" spans="1:10" ht="45" x14ac:dyDescent="0.25">
      <c r="A100" s="28">
        <v>97</v>
      </c>
      <c r="B100" s="35" t="s">
        <v>162</v>
      </c>
      <c r="C100" s="35"/>
      <c r="D100" s="66" t="s">
        <v>55</v>
      </c>
      <c r="E100" s="30" t="s">
        <v>4</v>
      </c>
      <c r="F100" s="60">
        <v>230</v>
      </c>
      <c r="G100" s="1"/>
      <c r="H100" s="48">
        <f t="shared" ref="H100:H103" si="6">F100*G100</f>
        <v>0</v>
      </c>
      <c r="I100" s="58"/>
      <c r="J100" s="48">
        <f t="shared" ref="J100:J102" si="7">H100+I100</f>
        <v>0</v>
      </c>
    </row>
    <row r="101" spans="1:10" ht="45" x14ac:dyDescent="0.25">
      <c r="A101" s="28">
        <v>98</v>
      </c>
      <c r="B101" s="35" t="s">
        <v>163</v>
      </c>
      <c r="C101" s="35"/>
      <c r="D101" s="66" t="s">
        <v>164</v>
      </c>
      <c r="E101" s="30" t="s">
        <v>4</v>
      </c>
      <c r="F101" s="60">
        <v>219</v>
      </c>
      <c r="G101" s="1"/>
      <c r="H101" s="48">
        <f t="shared" si="6"/>
        <v>0</v>
      </c>
      <c r="I101" s="58"/>
      <c r="J101" s="48">
        <f t="shared" si="7"/>
        <v>0</v>
      </c>
    </row>
    <row r="102" spans="1:10" ht="45" x14ac:dyDescent="0.25">
      <c r="A102" s="28">
        <v>99</v>
      </c>
      <c r="B102" s="35" t="s">
        <v>165</v>
      </c>
      <c r="C102" s="35"/>
      <c r="D102" s="66" t="s">
        <v>54</v>
      </c>
      <c r="E102" s="30" t="s">
        <v>4</v>
      </c>
      <c r="F102" s="60">
        <v>5</v>
      </c>
      <c r="G102" s="1"/>
      <c r="H102" s="48">
        <f t="shared" si="6"/>
        <v>0</v>
      </c>
      <c r="I102" s="58">
        <v>0</v>
      </c>
      <c r="J102" s="48">
        <f t="shared" si="7"/>
        <v>0</v>
      </c>
    </row>
    <row r="103" spans="1:10" ht="67.5" x14ac:dyDescent="0.25">
      <c r="A103" s="73">
        <v>100</v>
      </c>
      <c r="B103" s="72" t="s">
        <v>166</v>
      </c>
      <c r="C103" s="72"/>
      <c r="D103" s="74" t="s">
        <v>48</v>
      </c>
      <c r="E103" s="74" t="s">
        <v>4</v>
      </c>
      <c r="F103" s="74">
        <v>500</v>
      </c>
      <c r="G103" s="1"/>
      <c r="H103" s="73">
        <f t="shared" si="6"/>
        <v>0</v>
      </c>
      <c r="I103" s="1"/>
      <c r="J103" s="73"/>
    </row>
  </sheetData>
  <sheetProtection sort="0" autoFilter="0"/>
  <autoFilter ref="A3:J103" xr:uid="{00000000-0009-0000-0000-000000000000}"/>
  <pageMargins left="0.25" right="0.25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 1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Langdon</dc:creator>
  <cp:lastModifiedBy>Anna Szewczyk</cp:lastModifiedBy>
  <cp:lastPrinted>2022-02-17T10:31:35Z</cp:lastPrinted>
  <dcterms:created xsi:type="dcterms:W3CDTF">2014-11-20T15:10:27Z</dcterms:created>
  <dcterms:modified xsi:type="dcterms:W3CDTF">2022-02-17T10:32:54Z</dcterms:modified>
</cp:coreProperties>
</file>